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digitalskillsagency.sharepoint.com/teams/inbound/Shared Documents/Events/2024/2024-10 SFIA 9 Launch/Mary-Anne - SFIA for Personal Leadership Development (60m)/"/>
    </mc:Choice>
  </mc:AlternateContent>
  <xr:revisionPtr revIDLastSave="363" documentId="8_{36A68449-AD2C-48E2-8121-803412534641}" xr6:coauthVersionLast="47" xr6:coauthVersionMax="47" xr10:uidLastSave="{3A46CADC-657E-48E9-814A-718055960C32}"/>
  <bookViews>
    <workbookView xWindow="-108" yWindow="-108" windowWidth="30936" windowHeight="16776" activeTab="7" xr2:uid="{86EB4734-39E3-4250-BC54-8534EF13C0D8}"/>
  </bookViews>
  <sheets>
    <sheet name="HowToUse" sheetId="4" r:id="rId1"/>
    <sheet name="Resources" sheetId="1" r:id="rId2"/>
    <sheet name="Vision and Pathway" sheetId="16" r:id="rId3"/>
    <sheet name="JohariWindow" sheetId="17" r:id="rId4"/>
    <sheet name="DevelopmentPlan" sheetId="5" r:id="rId5"/>
    <sheet name="Influence" sheetId="7" r:id="rId6"/>
    <sheet name="PerformanceManagement" sheetId="11" r:id="rId7"/>
    <sheet name="Collaboration" sheetId="1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5" l="1"/>
  <c r="G5" i="5"/>
  <c r="H5" i="5" l="1"/>
  <c r="H4" i="5"/>
  <c r="G4" i="5"/>
  <c r="F4" i="5"/>
  <c r="C5" i="5"/>
  <c r="B5" i="5"/>
  <c r="E5" i="5" s="1"/>
  <c r="C4" i="5"/>
  <c r="B4" i="5"/>
  <c r="E4" i="5" l="1"/>
  <c r="D5" i="5"/>
  <c r="D4" i="5"/>
</calcChain>
</file>

<file path=xl/sharedStrings.xml><?xml version="1.0" encoding="utf-8"?>
<sst xmlns="http://schemas.openxmlformats.org/spreadsheetml/2006/main" count="172" uniqueCount="142">
  <si>
    <t>As we work through each one, the results will self-populate into the Development Plan sheet</t>
  </si>
  <si>
    <t>Resources</t>
  </si>
  <si>
    <t>Websites</t>
  </si>
  <si>
    <t>Digital Skills Agency</t>
  </si>
  <si>
    <t>1:1s with manager</t>
  </si>
  <si>
    <t>Monthly development plan review &amp; choose actions</t>
  </si>
  <si>
    <t>SFIA NZ</t>
  </si>
  <si>
    <t>Coaching sessions</t>
  </si>
  <si>
    <t>Put development actions into your calendar/task manager</t>
  </si>
  <si>
    <t>Skillsoft</t>
  </si>
  <si>
    <t>Find a mentor - regular sessions</t>
  </si>
  <si>
    <t>SkillsTX</t>
  </si>
  <si>
    <t>Meetup groups</t>
  </si>
  <si>
    <t>Choose the smallest step, plan the action, give it a time</t>
  </si>
  <si>
    <t>SFIA Foundation</t>
  </si>
  <si>
    <t>Online forums</t>
  </si>
  <si>
    <t>Review progress and regroup/retarget as needed</t>
  </si>
  <si>
    <t>Industry publications</t>
  </si>
  <si>
    <t>Online learning platforms</t>
  </si>
  <si>
    <t>Books</t>
  </si>
  <si>
    <t>Industry bodies</t>
  </si>
  <si>
    <t>Analysis</t>
  </si>
  <si>
    <t>Development</t>
  </si>
  <si>
    <t>Action</t>
  </si>
  <si>
    <t>Skill/Attribute</t>
  </si>
  <si>
    <t>My Current Level</t>
  </si>
  <si>
    <t>My Target Level</t>
  </si>
  <si>
    <t>Gap</t>
  </si>
  <si>
    <t>First Step</t>
  </si>
  <si>
    <t>10% - Learning</t>
  </si>
  <si>
    <t>70 % - Practice</t>
  </si>
  <si>
    <t>20% - Feedback</t>
  </si>
  <si>
    <t>Challenges</t>
  </si>
  <si>
    <t>Timescales</t>
  </si>
  <si>
    <t>Notes</t>
  </si>
  <si>
    <t>Influence</t>
  </si>
  <si>
    <t>Performance Management (PEMT)</t>
  </si>
  <si>
    <t>Self-Reflection:</t>
  </si>
  <si>
    <t>Level:</t>
  </si>
  <si>
    <t>Development Actions:</t>
  </si>
  <si>
    <t>Which level below looks like the best fit for where I am now?</t>
  </si>
  <si>
    <t>Which level fits my broader aspirations?</t>
  </si>
  <si>
    <t>70%- Practice</t>
  </si>
  <si>
    <t>What's the smallest step level I can take to start working on?</t>
  </si>
  <si>
    <t>20%- Feedback</t>
  </si>
  <si>
    <t>Level 1</t>
  </si>
  <si>
    <t>Level 2</t>
  </si>
  <si>
    <t>Level 3</t>
  </si>
  <si>
    <t>Level 4</t>
  </si>
  <si>
    <t>Level 5</t>
  </si>
  <si>
    <t>Level 6</t>
  </si>
  <si>
    <t>Level 7</t>
  </si>
  <si>
    <t>Leadership Levels of Responsibility: Influence</t>
  </si>
  <si>
    <t>Influence:</t>
  </si>
  <si>
    <t>The reach and impact of your decisions and actions, both within and outside the organization.</t>
  </si>
  <si>
    <t>See: sfia.nz/infl</t>
  </si>
  <si>
    <t>Influence - Level Descriptions</t>
  </si>
  <si>
    <t>Minimal influence.
May work alone or interact with immediate colleagues.</t>
  </si>
  <si>
    <t>Interacts with and may influence immediate colleagues.
May have some external contact with customers, suppliers and partners.
Aware of need to collaborate with team and represent users/customer needs.</t>
  </si>
  <si>
    <t>Interacts with and influences colleagues.
May oversee others or make decisions which impact routine work assigned to individuals or stages of projects.
Has working level contact with customers, suppliers and partners.
Understands and collaborates on the analysis of user/customer needs and represents this in their work.
Contributes fully to the work of teams by appreciating how own role relates to other roles.</t>
  </si>
  <si>
    <t>Influences customers, suppliers and partners at account level.
Makes decisions which influence the success of projects and team objectives.
May have some responsibility for the work of others and for the allocation of resources.
Engages with and contributes to the work of cross-functional teams to ensure that customers and user needs are being met throughout the deliverable/scope of work.
Facilitates collaboration between stakeholders who share common objectives.
Participates in external activities related to own specialism.</t>
  </si>
  <si>
    <t>Influences organisation, customers, suppliers, partners and peers on the contribution of own specialism.
Makes decisions which impact the success of assigned work, i.e. results, deadlines and budget.
Has significant influence over the allocation and management of resources appropriate to given assignments.
Leads on user/customer and group collaboration throughout all stages of work.
Ensures users’ needs are met consistently through each work stage.
Builds appropriate and effective business relationships across the organisation and with customers, suppliers and partners.
Creates and supports collaborative ways of working across group/area of responsibility.
Facilitates collaboration between stakeholders who have diverse objectives.</t>
  </si>
  <si>
    <t>Influences policy and strategy formation.
Initiates influential relationships with internal and external customers, suppliers and partners at senior management level, including industry leaders.
Leads on collaboration with a diverse range of stakeholders across competing objectives within the organisation.
Makes decisions which impact the achievement of organisational objectives and financial performance.</t>
  </si>
  <si>
    <t>Inspires the organisation, and influences developments within the industry at the highest levels.
Makes decisions critical to organisational success.
Develops long-term strategic relationships with customers, partners, industry leaders and government.
Collaborates with leadership stakeholders ensuring alignment to corporate vision and strategy.</t>
  </si>
  <si>
    <t>SFIA Skills: Performance Management (PEMT)</t>
  </si>
  <si>
    <t>Performance Management (PEMT):</t>
  </si>
  <si>
    <t>Improving organisational performance by developing the performance of individuals and workgroups to meet agreed objectives with measurable results.</t>
  </si>
  <si>
    <t>Note: Performance Management (PEMT) only appears at levels 4-6 in the SFIA framework</t>
  </si>
  <si>
    <t>See: sfia.nz/pemt</t>
  </si>
  <si>
    <t>Performance Management (PEMT) - Level Descriptions</t>
  </si>
  <si>
    <t>Provides operational direction, support and guidance to assigned colleagues. 
Allocates routine tasks or project work, in line with team objectives and individual capabilities. 
Monitors quality and performance against agreed criteria to make learning recommendations or to escalate concerns. 
Coaches colleagues in developing target skills and capabilities in line with team and personal goals. 
Facilitates effective working relationships between team members.</t>
  </si>
  <si>
    <t>Forms, maintains and leads workgroups and individuals to achieve organisational objectives. 
Determines and delegates objectives and task responsibilities to individuals or teams - including people management responsibilities as appropriate. 
Sets the quality, performance and capability targets in line with organisational goals. 
Monitors performance and working relationships and provides effective feedback to address individual issues. 
Encourages individual development of skills and capabilities in line with team and personal goals. 
Facilitates the development of individuals by adjusting workload, targets, and team capacity. 
Plays an active role in formal organisational processes such recruitment, reward, promotion and disciplinary procedures.</t>
  </si>
  <si>
    <t>Determines and delegates people management and functional management objectives and responsibilities. 
Creates and sets the direction for multiple workgroups to achieve strategic organisational objectives. 
Sets strategy for quality and performance measurement in line with organisational goals. 
Provides a work environment and resources that allow individuals and workgroups to perform their tasks efficiently. 
Leads the implementation of formal organisational processes such as recruitment, reward, promotion and disciplinary procedures.</t>
  </si>
  <si>
    <t>Using This Workbook</t>
  </si>
  <si>
    <t>'Resources' worksheet</t>
  </si>
  <si>
    <t>A reference list</t>
  </si>
  <si>
    <t>'DevelopmentPlan' worksheet</t>
  </si>
  <si>
    <t>Use as needed for guidance and inspiration</t>
  </si>
  <si>
    <t>Other worksheets</t>
  </si>
  <si>
    <t>Once this is done, review the overall plan in this worksheet.</t>
  </si>
  <si>
    <t>Consider the resources, timescales and challenges to be aware of in the Action columns</t>
  </si>
  <si>
    <t>Add any additional notes you find useful</t>
  </si>
  <si>
    <t xml:space="preserve"> The other worksheets represent individual leadership skills/attributes, to be completed in the course of the workshop</t>
  </si>
  <si>
    <t>We will step through each in our session</t>
  </si>
  <si>
    <t>MY DEVELOPMENT PLAN</t>
  </si>
  <si>
    <t>General Resources</t>
  </si>
  <si>
    <t>Tactics</t>
  </si>
  <si>
    <t>Free SFIA community resource</t>
  </si>
  <si>
    <t>45 day free trial - courses mapped to SFIA skills and levels</t>
  </si>
  <si>
    <t>Key source of SFIA information</t>
  </si>
  <si>
    <t>What resources are available to me?</t>
  </si>
  <si>
    <t>What challenges are in my way re development?</t>
  </si>
  <si>
    <t>How can I address things one small step at a time?</t>
  </si>
  <si>
    <t>What's the easiest first step I could take in any direction?</t>
  </si>
  <si>
    <t>Who is on my side - who can I enlist as a general sounding board and ally?</t>
  </si>
  <si>
    <t>Who can I ask for more inspiration - e.g. colleagues who might know about projects at work I'm not aware of?</t>
  </si>
  <si>
    <t>What sounds most enjoyable - could that be an easy step?</t>
  </si>
  <si>
    <t>Where's the low hanging fruit in my development plan?</t>
  </si>
  <si>
    <t>Have an accountability buddy. Sharing your goal makes it real.</t>
  </si>
  <si>
    <t>Make it a habit. If you don't have to think about it, it just happens. How can you build development activities into a habit?</t>
  </si>
  <si>
    <t>Have a reward system</t>
  </si>
  <si>
    <t>Know your why for development</t>
  </si>
  <si>
    <t>Put time in your diary for specific actions</t>
  </si>
  <si>
    <t>Investigate SFIA skills of interest</t>
  </si>
  <si>
    <t>Do a SFIA self-assessment, and get guidance to lead you through the process</t>
  </si>
  <si>
    <t>Vision and Pathway</t>
  </si>
  <si>
    <t>My Development Vision</t>
  </si>
  <si>
    <t>What do I want out of my career?</t>
  </si>
  <si>
    <t>Why is that important to me?</t>
  </si>
  <si>
    <t>What does success look like with this?</t>
  </si>
  <si>
    <t>Achieving an interesting job with a good salary?
Getting promoted to C Suite level?
Being recognised as an expert specialist e.g. winning awards?
Successful entrepreneurship?
Successful sole trader/contractor?
Something else?</t>
  </si>
  <si>
    <t>Can I identify any milestones on the way to that vision?</t>
  </si>
  <si>
    <t>Get in touch with us for consulting and SFIA guidance and training</t>
  </si>
  <si>
    <t>Self-Reflection Questions - Building My Pathway</t>
  </si>
  <si>
    <t>'Vision and Pathway' worksheet</t>
  </si>
  <si>
    <t>Use for self-reflection to note down your career vision and pathway</t>
  </si>
  <si>
    <t>Enter your own notes into the grey highlighted cells. Italicised text is sample only</t>
  </si>
  <si>
    <t>My 'Known Strengths'</t>
  </si>
  <si>
    <t>My Skills Johari Window</t>
  </si>
  <si>
    <t>My 'Hidden Strengths'</t>
  </si>
  <si>
    <t>My 'Blind Spots'</t>
  </si>
  <si>
    <t>My 'Unknown Area'</t>
  </si>
  <si>
    <t>'JohariWindow' worksheet</t>
  </si>
  <si>
    <t>Use for self-reflection to note down your Johari Window elements from a skills perspective</t>
  </si>
  <si>
    <t>If desired, use a wider career or development perspective</t>
  </si>
  <si>
    <t>Feel free to add new worksheets with new skills, attributes or behavioural factors of interest to you</t>
  </si>
  <si>
    <t>Leadership Behavioural Factors: Collaboration</t>
  </si>
  <si>
    <t>Collaboration:</t>
  </si>
  <si>
    <t>Working effectively with others, sharing resources and coordinating efforts to achieve shared objectives.</t>
  </si>
  <si>
    <t>See: sfia.nz/coll</t>
  </si>
  <si>
    <t>Collaboration - Level Descriptions</t>
  </si>
  <si>
    <t>Works mostly on their own tasks and interactgs with their immediate team only.
Develops an understanding of how their work supports others.</t>
  </si>
  <si>
    <t>Understands the need to collaborate with their team and considers user/customer needs.</t>
  </si>
  <si>
    <t>Understands and collaborates on the analysis of user/customer needs and represents this in their work.</t>
  </si>
  <si>
    <t>Facilitates collaboration between stakeholders who share common objectives.
Engages with and contributes to the work of cross-functional teams to ensure that user/customer needs are being met throughout the deliverable/scope of work.</t>
  </si>
  <si>
    <t>Facilitates collaboration between stakeholders who have diverse objectives.
Ensures collaborative ways of working throughout all stages of work to meet user/customer needs.
Builds effective relationships across the organisation and with customers, suppliers and partners.</t>
  </si>
  <si>
    <t>Leads collaboration between stakeholders who have diverse objectives.
Builds strong, influential connections with key internal and external contacts at senior management/technical leader level.</t>
  </si>
  <si>
    <t>Drives collaboration, engaging with leadership stakeholders ensuring alignment to corporate vision and strategy.
Builds strong, influential relationships with customers, partners and industry leaders.</t>
  </si>
  <si>
    <t>This is a workbook to accompany our Personal Leadership Development  workshop</t>
  </si>
  <si>
    <t>This worksheet consolidates the notes taken in subsequent worksheets and can be used as a central planning resource</t>
  </si>
  <si>
    <t>It will self populate with certain key notes from other worksheets</t>
  </si>
  <si>
    <r>
      <t xml:space="preserve">Online full SFIA self-assessment tool
</t>
    </r>
    <r>
      <rPr>
        <i/>
        <sz val="11"/>
        <color theme="1"/>
        <rFont val="Aptos Narrow"/>
        <family val="2"/>
        <scheme val="minor"/>
      </rPr>
      <t>Note: must be taken with a grain of salt unless endorsed by a SFIA Accredited Consultant or Accredited Assessor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</si>
</sst>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4"/>
      <color theme="0"/>
      <name val="Aptos Narrow"/>
      <family val="2"/>
      <scheme val="minor"/>
    </font>
    <font>
      <i/>
      <sz val="11"/>
      <color theme="1"/>
      <name val="Aptos Narrow"/>
      <family val="2"/>
      <scheme val="minor"/>
    </font>
    <font>
      <b/>
      <sz val="20"/>
      <color theme="0"/>
      <name val="Aptos Narrow"/>
      <family val="2"/>
      <scheme val="minor"/>
    </font>
    <font>
      <b/>
      <i/>
      <sz val="11"/>
      <color theme="1"/>
      <name val="Aptos Narrow"/>
      <family val="2"/>
      <scheme val="minor"/>
    </font>
    <font>
      <b/>
      <i/>
      <sz val="11"/>
      <color theme="0"/>
      <name val="Aptos Narrow"/>
      <family val="2"/>
      <scheme val="minor"/>
    </font>
    <font>
      <u/>
      <sz val="11"/>
      <color theme="10"/>
      <name val="Aptos Narrow"/>
      <family val="2"/>
      <scheme val="minor"/>
    </font>
    <font>
      <i/>
      <u/>
      <sz val="11"/>
      <color theme="10"/>
      <name val="Aptos Narrow"/>
      <family val="2"/>
      <scheme val="minor"/>
    </font>
    <font>
      <b/>
      <sz val="36"/>
      <color theme="0"/>
      <name val="Aptos Narrow"/>
      <family val="2"/>
      <scheme val="minor"/>
    </font>
    <font>
      <u/>
      <sz val="11"/>
      <color rgb="FF6B9F25"/>
      <name val="Aptos Narrow"/>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bgColor indexed="64"/>
      </patternFill>
    </fill>
    <fill>
      <patternFill patternType="solid">
        <fgColor theme="5" tint="0.79998168889431442"/>
        <bgColor indexed="64"/>
      </patternFill>
    </fill>
    <fill>
      <patternFill patternType="solid">
        <fgColor theme="6"/>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30">
    <xf numFmtId="0" fontId="0" fillId="0" borderId="0" xfId="0"/>
    <xf numFmtId="0" fontId="0" fillId="0" borderId="0" xfId="0" applyProtection="1">
      <protection locked="0"/>
    </xf>
    <xf numFmtId="0" fontId="3" fillId="0" borderId="0" xfId="0" applyFont="1" applyProtection="1">
      <protection locked="0"/>
    </xf>
    <xf numFmtId="0" fontId="0" fillId="11" borderId="5" xfId="0" applyFill="1" applyBorder="1" applyProtection="1">
      <protection locked="0"/>
    </xf>
    <xf numFmtId="0" fontId="0" fillId="0" borderId="5" xfId="0" applyBorder="1" applyProtection="1">
      <protection locked="0"/>
    </xf>
    <xf numFmtId="0" fontId="0" fillId="11" borderId="7" xfId="0" applyFill="1" applyBorder="1" applyProtection="1">
      <protection locked="0"/>
    </xf>
    <xf numFmtId="0" fontId="0" fillId="0" borderId="7" xfId="0" applyBorder="1" applyProtection="1">
      <protection locked="0"/>
    </xf>
    <xf numFmtId="0" fontId="2" fillId="3" borderId="3" xfId="0" applyFont="1" applyFill="1" applyBorder="1"/>
    <xf numFmtId="0" fontId="0" fillId="2" borderId="4" xfId="0" applyFill="1" applyBorder="1"/>
    <xf numFmtId="0" fontId="0" fillId="2" borderId="6" xfId="0" applyFill="1" applyBorder="1"/>
    <xf numFmtId="0" fontId="0" fillId="0" borderId="4" xfId="0" applyBorder="1"/>
    <xf numFmtId="0" fontId="0" fillId="0" borderId="6" xfId="0" applyBorder="1"/>
    <xf numFmtId="0" fontId="2" fillId="0" borderId="0" xfId="0" applyFont="1" applyProtection="1">
      <protection locked="0"/>
    </xf>
    <xf numFmtId="0" fontId="0" fillId="2" borderId="0" xfId="0" applyFill="1" applyProtection="1">
      <protection locked="0"/>
    </xf>
    <xf numFmtId="0" fontId="0" fillId="8" borderId="0" xfId="0" applyFill="1" applyProtection="1">
      <protection locked="0"/>
    </xf>
    <xf numFmtId="0" fontId="0" fillId="10" borderId="0" xfId="0" applyFill="1" applyProtection="1">
      <protection locked="0"/>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9" fillId="4" borderId="23" xfId="0" applyFont="1" applyFill="1" applyBorder="1"/>
    <xf numFmtId="0" fontId="9" fillId="4" borderId="22" xfId="0" applyFont="1" applyFill="1" applyBorder="1" applyAlignment="1">
      <alignment vertical="center"/>
    </xf>
    <xf numFmtId="0" fontId="0" fillId="0" borderId="26" xfId="0" applyBorder="1" applyAlignment="1">
      <alignment wrapText="1"/>
    </xf>
    <xf numFmtId="0" fontId="2" fillId="3" borderId="30" xfId="0" applyFont="1" applyFill="1" applyBorder="1"/>
    <xf numFmtId="0" fontId="0" fillId="0" borderId="31" xfId="0" applyBorder="1"/>
    <xf numFmtId="0" fontId="0" fillId="0" borderId="32" xfId="0" applyBorder="1"/>
    <xf numFmtId="0" fontId="0" fillId="0" borderId="31" xfId="0" applyBorder="1" applyAlignment="1">
      <alignment wrapText="1"/>
    </xf>
    <xf numFmtId="0" fontId="0" fillId="0" borderId="32" xfId="0" applyBorder="1" applyAlignment="1">
      <alignment wrapText="1"/>
    </xf>
    <xf numFmtId="0" fontId="10" fillId="0" borderId="25" xfId="1" applyFont="1" applyBorder="1"/>
    <xf numFmtId="0" fontId="7" fillId="0" borderId="25" xfId="1" applyBorder="1"/>
    <xf numFmtId="0" fontId="7" fillId="0" borderId="25" xfId="1" applyFill="1" applyBorder="1"/>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4" borderId="24" xfId="0" applyFont="1" applyFill="1" applyBorder="1" applyAlignment="1">
      <alignment horizontal="left" vertical="center"/>
    </xf>
    <xf numFmtId="0" fontId="2" fillId="3" borderId="25" xfId="0" quotePrefix="1" applyFont="1" applyFill="1" applyBorder="1" applyAlignment="1">
      <alignment horizontal="left"/>
    </xf>
    <xf numFmtId="0" fontId="2" fillId="3" borderId="0" xfId="0" quotePrefix="1" applyFont="1" applyFill="1" applyAlignment="1">
      <alignment horizontal="left"/>
    </xf>
    <xf numFmtId="0" fontId="2" fillId="3" borderId="26" xfId="0" quotePrefix="1" applyFont="1" applyFill="1" applyBorder="1" applyAlignment="1">
      <alignment horizontal="left"/>
    </xf>
    <xf numFmtId="0" fontId="2" fillId="3" borderId="22" xfId="0" applyFont="1" applyFill="1" applyBorder="1" applyAlignment="1">
      <alignment horizontal="left"/>
    </xf>
    <xf numFmtId="0" fontId="2" fillId="3" borderId="24" xfId="0" applyFont="1" applyFill="1" applyBorder="1" applyAlignment="1">
      <alignment horizontal="left"/>
    </xf>
    <xf numFmtId="0" fontId="0" fillId="0" borderId="9" xfId="0" applyBorder="1" applyAlignment="1">
      <alignment horizontal="left" wrapText="1"/>
    </xf>
    <xf numFmtId="0" fontId="0" fillId="0" borderId="7" xfId="0" applyBorder="1" applyAlignment="1">
      <alignment horizontal="left" wrapText="1"/>
    </xf>
    <xf numFmtId="0" fontId="0" fillId="2" borderId="4" xfId="0" applyFill="1" applyBorder="1"/>
    <xf numFmtId="0" fontId="0" fillId="2" borderId="1" xfId="0" applyFill="1" applyBorder="1"/>
    <xf numFmtId="0" fontId="0" fillId="2" borderId="6" xfId="0" applyFill="1" applyBorder="1"/>
    <xf numFmtId="0" fontId="0" fillId="2" borderId="9" xfId="0" applyFill="1" applyBorder="1"/>
    <xf numFmtId="0" fontId="2" fillId="3" borderId="10" xfId="0" applyFont="1" applyFill="1" applyBorder="1"/>
    <xf numFmtId="0" fontId="2" fillId="3" borderId="11" xfId="0" applyFont="1" applyFill="1" applyBorder="1"/>
    <xf numFmtId="0" fontId="2" fillId="3" borderId="2" xfId="0" applyFont="1" applyFill="1" applyBorder="1" applyAlignment="1">
      <alignment horizontal="left"/>
    </xf>
    <xf numFmtId="0" fontId="2" fillId="3" borderId="8" xfId="0" applyFont="1" applyFill="1" applyBorder="1" applyAlignment="1">
      <alignment horizontal="left"/>
    </xf>
    <xf numFmtId="0" fontId="2" fillId="3" borderId="3" xfId="0" applyFont="1" applyFill="1" applyBorder="1" applyAlignment="1">
      <alignment horizontal="left"/>
    </xf>
    <xf numFmtId="0" fontId="0" fillId="0" borderId="1" xfId="0" applyBorder="1" applyAlignment="1">
      <alignment horizontal="left" wrapText="1"/>
    </xf>
    <xf numFmtId="0" fontId="0" fillId="0" borderId="5" xfId="0" applyBorder="1" applyAlignment="1">
      <alignment horizontal="left" wrapText="1"/>
    </xf>
    <xf numFmtId="0" fontId="3" fillId="5" borderId="8" xfId="0" applyFont="1" applyFill="1" applyBorder="1" applyAlignment="1">
      <alignment horizontal="center"/>
    </xf>
    <xf numFmtId="0" fontId="3" fillId="5" borderId="3" xfId="0" applyFont="1" applyFill="1" applyBorder="1" applyAlignment="1">
      <alignment horizontal="center"/>
    </xf>
    <xf numFmtId="0" fontId="8" fillId="12" borderId="9" xfId="1" applyFont="1" applyFill="1" applyBorder="1" applyAlignment="1" applyProtection="1">
      <alignment horizontal="center"/>
    </xf>
    <xf numFmtId="0" fontId="8" fillId="12" borderId="7" xfId="1" applyFont="1" applyFill="1" applyBorder="1" applyAlignment="1" applyProtection="1">
      <alignment horizont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2" fillId="3" borderId="10" xfId="0" applyFont="1" applyFill="1" applyBorder="1" applyAlignment="1">
      <alignment horizontal="left"/>
    </xf>
    <xf numFmtId="0" fontId="2" fillId="3" borderId="17" xfId="0" applyFont="1" applyFill="1" applyBorder="1" applyAlignment="1">
      <alignment horizontal="left"/>
    </xf>
    <xf numFmtId="0" fontId="4" fillId="4" borderId="0" xfId="0" applyFont="1" applyFill="1" applyAlignment="1">
      <alignment horizontal="left"/>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3" fillId="2" borderId="5" xfId="0" applyFont="1" applyFill="1" applyBorder="1" applyAlignment="1">
      <alignment horizontal="center" wrapText="1"/>
    </xf>
    <xf numFmtId="0" fontId="8" fillId="12" borderId="6" xfId="1" applyFont="1" applyFill="1" applyBorder="1" applyAlignment="1" applyProtection="1">
      <alignment horizontal="center"/>
    </xf>
    <xf numFmtId="0" fontId="3" fillId="12" borderId="4" xfId="0" applyFont="1" applyFill="1" applyBorder="1" applyAlignment="1">
      <alignment horizontal="center" wrapText="1"/>
    </xf>
    <xf numFmtId="0" fontId="3" fillId="12" borderId="1" xfId="0" applyFont="1" applyFill="1" applyBorder="1" applyAlignment="1">
      <alignment horizontal="center" wrapText="1"/>
    </xf>
    <xf numFmtId="0" fontId="3" fillId="12" borderId="5" xfId="0" applyFont="1" applyFill="1" applyBorder="1" applyAlignment="1">
      <alignment horizontal="center" wrapText="1"/>
    </xf>
    <xf numFmtId="0" fontId="2" fillId="3" borderId="20" xfId="0" applyFont="1" applyFill="1" applyBorder="1" applyAlignment="1">
      <alignment horizontal="left"/>
    </xf>
    <xf numFmtId="0" fontId="2" fillId="3" borderId="21" xfId="0" applyFont="1" applyFill="1" applyBorder="1" applyAlignment="1">
      <alignment horizontal="left"/>
    </xf>
    <xf numFmtId="0" fontId="0" fillId="0" borderId="18" xfId="0" applyBorder="1" applyAlignment="1">
      <alignment horizontal="left" wrapText="1"/>
    </xf>
    <xf numFmtId="0" fontId="0" fillId="0" borderId="19" xfId="0" applyBorder="1" applyAlignment="1">
      <alignment horizontal="left" wrapText="1"/>
    </xf>
    <xf numFmtId="0" fontId="8" fillId="12" borderId="9" xfId="1" applyFont="1" applyFill="1" applyBorder="1" applyAlignment="1" applyProtection="1">
      <alignment horizontal="center" wrapText="1"/>
    </xf>
    <xf numFmtId="0" fontId="8" fillId="12" borderId="7" xfId="1" applyFont="1" applyFill="1" applyBorder="1" applyAlignment="1" applyProtection="1">
      <alignment horizontal="center" wrapText="1"/>
    </xf>
    <xf numFmtId="0" fontId="2" fillId="3" borderId="24" xfId="0" applyFont="1" applyFill="1" applyBorder="1" applyProtection="1">
      <protection locked="0"/>
    </xf>
    <xf numFmtId="0" fontId="3" fillId="13" borderId="5" xfId="0" applyFont="1" applyFill="1" applyBorder="1" applyAlignment="1" applyProtection="1">
      <alignment wrapText="1"/>
      <protection locked="0"/>
    </xf>
    <xf numFmtId="0" fontId="0" fillId="13" borderId="3" xfId="0" applyFill="1" applyBorder="1" applyProtection="1">
      <protection locked="0"/>
    </xf>
    <xf numFmtId="0" fontId="0" fillId="13" borderId="5" xfId="0" applyFill="1" applyBorder="1" applyProtection="1">
      <protection locked="0"/>
    </xf>
    <xf numFmtId="0" fontId="0" fillId="13" borderId="7" xfId="0" applyFill="1" applyBorder="1" applyProtection="1">
      <protection locked="0"/>
    </xf>
    <xf numFmtId="0" fontId="9" fillId="4" borderId="12" xfId="0" applyFont="1" applyFill="1" applyBorder="1" applyAlignment="1" applyProtection="1">
      <alignment vertical="center"/>
    </xf>
    <xf numFmtId="0" fontId="9" fillId="4" borderId="13" xfId="0" applyFont="1" applyFill="1" applyBorder="1" applyProtection="1"/>
    <xf numFmtId="0" fontId="9" fillId="4" borderId="14" xfId="0" applyFont="1" applyFill="1" applyBorder="1" applyProtection="1"/>
    <xf numFmtId="0" fontId="2" fillId="3" borderId="22" xfId="0" applyFont="1" applyFill="1" applyBorder="1" applyProtection="1"/>
    <xf numFmtId="0" fontId="0" fillId="0" borderId="4" xfId="0" applyBorder="1" applyProtection="1"/>
    <xf numFmtId="0" fontId="0" fillId="0" borderId="6" xfId="0" applyBorder="1" applyProtection="1"/>
    <xf numFmtId="0" fontId="2" fillId="3" borderId="25" xfId="0" applyFont="1" applyFill="1" applyBorder="1" applyProtection="1"/>
    <xf numFmtId="0" fontId="2" fillId="3" borderId="26" xfId="0" applyFont="1" applyFill="1" applyBorder="1" applyProtection="1"/>
    <xf numFmtId="0" fontId="0" fillId="0" borderId="2" xfId="0" applyBorder="1" applyAlignment="1" applyProtection="1">
      <alignment wrapText="1"/>
    </xf>
    <xf numFmtId="0" fontId="0" fillId="0" borderId="4" xfId="0" applyBorder="1" applyAlignment="1" applyProtection="1">
      <alignment wrapText="1"/>
    </xf>
    <xf numFmtId="0" fontId="0" fillId="0" borderId="6" xfId="0" applyBorder="1" applyAlignment="1" applyProtection="1">
      <alignment wrapText="1"/>
    </xf>
    <xf numFmtId="0" fontId="9" fillId="4" borderId="25" xfId="0" applyFont="1" applyFill="1" applyBorder="1" applyAlignment="1" applyProtection="1">
      <alignment horizontal="left" vertical="center"/>
    </xf>
    <xf numFmtId="0" fontId="9" fillId="4" borderId="0" xfId="0" applyFont="1" applyFill="1" applyAlignment="1" applyProtection="1">
      <alignment horizontal="left" vertical="center"/>
    </xf>
    <xf numFmtId="0" fontId="2" fillId="3" borderId="0" xfId="0" applyFont="1" applyFill="1" applyProtection="1"/>
    <xf numFmtId="0" fontId="4" fillId="4" borderId="0" xfId="0" applyFont="1" applyFill="1" applyAlignment="1" applyProtection="1">
      <alignment vertical="top"/>
      <protection locked="0"/>
    </xf>
    <xf numFmtId="0" fontId="0" fillId="4" borderId="0" xfId="0" applyFill="1" applyProtection="1"/>
    <xf numFmtId="0" fontId="2" fillId="4" borderId="0" xfId="0" applyFont="1" applyFill="1" applyProtection="1"/>
    <xf numFmtId="0" fontId="1" fillId="0" borderId="0" xfId="0" applyFont="1" applyProtection="1"/>
    <xf numFmtId="0" fontId="4" fillId="4" borderId="0" xfId="0" applyFont="1" applyFill="1" applyProtection="1"/>
    <xf numFmtId="0" fontId="9" fillId="4" borderId="0" xfId="0" applyFont="1" applyFill="1" applyProtection="1"/>
    <xf numFmtId="0" fontId="2" fillId="9" borderId="0" xfId="0" applyFont="1" applyFill="1" applyAlignment="1" applyProtection="1">
      <alignment horizontal="center"/>
    </xf>
    <xf numFmtId="0" fontId="5" fillId="6" borderId="0" xfId="0" applyFont="1" applyFill="1" applyProtection="1"/>
    <xf numFmtId="0" fontId="2" fillId="7" borderId="0" xfId="0" applyFont="1" applyFill="1" applyAlignment="1" applyProtection="1">
      <alignment horizontal="center"/>
    </xf>
    <xf numFmtId="0" fontId="2" fillId="3" borderId="0" xfId="0" applyFont="1" applyFill="1" applyAlignment="1" applyProtection="1">
      <alignment horizontal="center"/>
    </xf>
    <xf numFmtId="0" fontId="4" fillId="4" borderId="0" xfId="0" applyFont="1" applyFill="1" applyAlignment="1" applyProtection="1">
      <alignment horizontal="left"/>
    </xf>
    <xf numFmtId="0" fontId="6" fillId="3" borderId="15"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3" fillId="5" borderId="8" xfId="0" applyFont="1" applyFill="1" applyBorder="1" applyAlignment="1" applyProtection="1">
      <alignment horizontal="center" wrapText="1"/>
    </xf>
    <xf numFmtId="0" fontId="3" fillId="5" borderId="3" xfId="0" applyFont="1" applyFill="1" applyBorder="1" applyAlignment="1" applyProtection="1">
      <alignment horizontal="center" wrapText="1"/>
    </xf>
    <xf numFmtId="0" fontId="2" fillId="3" borderId="10" xfId="0" applyFont="1" applyFill="1" applyBorder="1" applyAlignment="1" applyProtection="1">
      <alignment horizontal="left"/>
    </xf>
    <xf numFmtId="0" fontId="2" fillId="3" borderId="17" xfId="0" applyFont="1" applyFill="1" applyBorder="1" applyAlignment="1" applyProtection="1">
      <alignment horizontal="left"/>
    </xf>
    <xf numFmtId="0" fontId="0" fillId="2" borderId="4" xfId="0" applyFill="1" applyBorder="1" applyProtection="1"/>
    <xf numFmtId="0" fontId="0" fillId="2" borderId="6" xfId="0" applyFill="1" applyBorder="1" applyProtection="1"/>
    <xf numFmtId="0" fontId="2" fillId="3" borderId="3" xfId="0" applyFont="1" applyFill="1" applyBorder="1" applyProtection="1"/>
    <xf numFmtId="0" fontId="2" fillId="3" borderId="10" xfId="0" applyFont="1" applyFill="1" applyBorder="1" applyProtection="1"/>
    <xf numFmtId="0" fontId="2" fillId="3" borderId="11" xfId="0" applyFont="1" applyFill="1" applyBorder="1" applyProtection="1"/>
    <xf numFmtId="0" fontId="0" fillId="2" borderId="4" xfId="0" applyFill="1" applyBorder="1" applyProtection="1"/>
    <xf numFmtId="0" fontId="0" fillId="2" borderId="1" xfId="0" applyFill="1" applyBorder="1" applyProtection="1"/>
    <xf numFmtId="0" fontId="0" fillId="2" borderId="6" xfId="0" applyFill="1" applyBorder="1" applyProtection="1"/>
    <xf numFmtId="0" fontId="0" fillId="2" borderId="9" xfId="0" applyFill="1" applyBorder="1" applyProtection="1"/>
    <xf numFmtId="0" fontId="2" fillId="3" borderId="2" xfId="0" applyFont="1" applyFill="1" applyBorder="1" applyAlignment="1" applyProtection="1">
      <alignment horizontal="left"/>
    </xf>
    <xf numFmtId="0" fontId="2" fillId="3" borderId="8" xfId="0" applyFont="1" applyFill="1" applyBorder="1" applyAlignment="1" applyProtection="1">
      <alignment horizontal="left"/>
    </xf>
    <xf numFmtId="0" fontId="2" fillId="3" borderId="3" xfId="0" applyFont="1" applyFill="1" applyBorder="1" applyAlignment="1" applyProtection="1">
      <alignment horizontal="left"/>
    </xf>
    <xf numFmtId="0" fontId="0" fillId="0" borderId="1" xfId="0" applyBorder="1" applyAlignment="1" applyProtection="1">
      <alignment horizontal="left" wrapText="1"/>
    </xf>
    <xf numFmtId="0" fontId="0" fillId="0" borderId="5" xfId="0" applyBorder="1" applyAlignment="1" applyProtection="1">
      <alignment horizontal="left" wrapText="1"/>
    </xf>
    <xf numFmtId="0" fontId="0" fillId="0" borderId="9" xfId="0" applyBorder="1" applyAlignment="1" applyProtection="1">
      <alignment horizontal="left" wrapText="1"/>
    </xf>
    <xf numFmtId="0" fontId="0" fillId="0" borderId="7" xfId="0" applyBorder="1" applyAlignment="1" applyProtection="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6B9F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197205</xdr:colOff>
      <xdr:row>0</xdr:row>
      <xdr:rowOff>0</xdr:rowOff>
    </xdr:from>
    <xdr:to>
      <xdr:col>15</xdr:col>
      <xdr:colOff>0</xdr:colOff>
      <xdr:row>0</xdr:row>
      <xdr:rowOff>769620</xdr:rowOff>
    </xdr:to>
    <xdr:pic>
      <xdr:nvPicPr>
        <xdr:cNvPr id="5" name="Picture 4">
          <a:extLst>
            <a:ext uri="{FF2B5EF4-FFF2-40B4-BE49-F238E27FC236}">
              <a16:creationId xmlns:a16="http://schemas.microsoft.com/office/drawing/2014/main" id="{5DA5EE92-BFD7-CF01-0A7B-A7D736A779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12405" y="0"/>
          <a:ext cx="1631595" cy="769620"/>
        </a:xfrm>
        <a:prstGeom prst="rect">
          <a:avLst/>
        </a:prstGeom>
        <a:solidFill>
          <a:schemeClr val="bg1"/>
        </a:solidFill>
        <a:ln>
          <a:solidFill>
            <a:schemeClr val="accent6">
              <a:lumMod val="50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1663901</xdr:colOff>
      <xdr:row>0</xdr:row>
      <xdr:rowOff>7620</xdr:rowOff>
    </xdr:from>
    <xdr:to>
      <xdr:col>5</xdr:col>
      <xdr:colOff>3634740</xdr:colOff>
      <xdr:row>0</xdr:row>
      <xdr:rowOff>937260</xdr:rowOff>
    </xdr:to>
    <xdr:pic>
      <xdr:nvPicPr>
        <xdr:cNvPr id="2" name="Picture 1">
          <a:extLst>
            <a:ext uri="{FF2B5EF4-FFF2-40B4-BE49-F238E27FC236}">
              <a16:creationId xmlns:a16="http://schemas.microsoft.com/office/drawing/2014/main" id="{AD84D69A-A24A-400C-B1FD-54BB9DE01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7361" y="7620"/>
          <a:ext cx="1970839" cy="929640"/>
        </a:xfrm>
        <a:prstGeom prst="rect">
          <a:avLst/>
        </a:prstGeom>
        <a:solidFill>
          <a:schemeClr val="bg1"/>
        </a:solidFill>
        <a:ln>
          <a:solidFill>
            <a:schemeClr val="accent6">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1165860</xdr:colOff>
      <xdr:row>0</xdr:row>
      <xdr:rowOff>0</xdr:rowOff>
    </xdr:from>
    <xdr:to>
      <xdr:col>4</xdr:col>
      <xdr:colOff>3136699</xdr:colOff>
      <xdr:row>0</xdr:row>
      <xdr:rowOff>929640</xdr:rowOff>
    </xdr:to>
    <xdr:pic>
      <xdr:nvPicPr>
        <xdr:cNvPr id="3" name="Picture 2">
          <a:extLst>
            <a:ext uri="{FF2B5EF4-FFF2-40B4-BE49-F238E27FC236}">
              <a16:creationId xmlns:a16="http://schemas.microsoft.com/office/drawing/2014/main" id="{4A9773C7-532B-412A-8706-AA691E624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6100" y="0"/>
          <a:ext cx="1970839" cy="929640"/>
        </a:xfrm>
        <a:prstGeom prst="rect">
          <a:avLst/>
        </a:prstGeom>
        <a:solidFill>
          <a:schemeClr val="bg1"/>
        </a:solidFill>
        <a:ln>
          <a:solidFill>
            <a:schemeClr val="accent6">
              <a:lumMod val="50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1508760</xdr:colOff>
      <xdr:row>0</xdr:row>
      <xdr:rowOff>15240</xdr:rowOff>
    </xdr:from>
    <xdr:to>
      <xdr:col>6</xdr:col>
      <xdr:colOff>3479599</xdr:colOff>
      <xdr:row>1</xdr:row>
      <xdr:rowOff>0</xdr:rowOff>
    </xdr:to>
    <xdr:pic>
      <xdr:nvPicPr>
        <xdr:cNvPr id="3" name="Picture 2">
          <a:extLst>
            <a:ext uri="{FF2B5EF4-FFF2-40B4-BE49-F238E27FC236}">
              <a16:creationId xmlns:a16="http://schemas.microsoft.com/office/drawing/2014/main" id="{CD8EF014-00C2-4902-99A7-DED0602CA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21540" y="15240"/>
          <a:ext cx="1970839" cy="929640"/>
        </a:xfrm>
        <a:prstGeom prst="rect">
          <a:avLst/>
        </a:prstGeom>
        <a:solidFill>
          <a:schemeClr val="bg1"/>
        </a:solidFill>
        <a:ln>
          <a:solidFill>
            <a:schemeClr val="accent6">
              <a:lumMod val="50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2903220</xdr:colOff>
      <xdr:row>0</xdr:row>
      <xdr:rowOff>1369442</xdr:rowOff>
    </xdr:to>
    <xdr:pic>
      <xdr:nvPicPr>
        <xdr:cNvPr id="4" name="Picture 3">
          <a:extLst>
            <a:ext uri="{FF2B5EF4-FFF2-40B4-BE49-F238E27FC236}">
              <a16:creationId xmlns:a16="http://schemas.microsoft.com/office/drawing/2014/main" id="{1E52259E-7B55-459D-8A04-8E59C558C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03220" cy="1369442"/>
        </a:xfrm>
        <a:prstGeom prst="rect">
          <a:avLst/>
        </a:prstGeom>
        <a:solidFill>
          <a:schemeClr val="bg1"/>
        </a:solidFill>
        <a:ln>
          <a:solidFill>
            <a:schemeClr val="accent6">
              <a:lumMod val="50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4625340</xdr:colOff>
      <xdr:row>0</xdr:row>
      <xdr:rowOff>0</xdr:rowOff>
    </xdr:from>
    <xdr:to>
      <xdr:col>6</xdr:col>
      <xdr:colOff>0</xdr:colOff>
      <xdr:row>4</xdr:row>
      <xdr:rowOff>183167</xdr:rowOff>
    </xdr:to>
    <xdr:pic>
      <xdr:nvPicPr>
        <xdr:cNvPr id="2" name="Picture 1">
          <a:extLst>
            <a:ext uri="{FF2B5EF4-FFF2-40B4-BE49-F238E27FC236}">
              <a16:creationId xmlns:a16="http://schemas.microsoft.com/office/drawing/2014/main" id="{E20B9AE1-BE50-4838-8D2F-D53AFBEC08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5340" y="0"/>
          <a:ext cx="2278380" cy="1074707"/>
        </a:xfrm>
        <a:prstGeom prst="rect">
          <a:avLst/>
        </a:prstGeom>
        <a:solidFill>
          <a:schemeClr val="bg1"/>
        </a:solidFill>
        <a:ln>
          <a:solidFill>
            <a:schemeClr val="accent6">
              <a:lumMod val="50000"/>
            </a:schemeClr>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2348177</xdr:colOff>
      <xdr:row>0</xdr:row>
      <xdr:rowOff>0</xdr:rowOff>
    </xdr:from>
    <xdr:to>
      <xdr:col>6</xdr:col>
      <xdr:colOff>0</xdr:colOff>
      <xdr:row>6</xdr:row>
      <xdr:rowOff>167640</xdr:rowOff>
    </xdr:to>
    <xdr:pic>
      <xdr:nvPicPr>
        <xdr:cNvPr id="2" name="Picture 1">
          <a:extLst>
            <a:ext uri="{FF2B5EF4-FFF2-40B4-BE49-F238E27FC236}">
              <a16:creationId xmlns:a16="http://schemas.microsoft.com/office/drawing/2014/main" id="{DDC33AE3-0F0C-4719-9E4E-30A21AE70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8177" y="0"/>
          <a:ext cx="4555543" cy="2148840"/>
        </a:xfrm>
        <a:prstGeom prst="rect">
          <a:avLst/>
        </a:prstGeom>
        <a:solidFill>
          <a:schemeClr val="bg1"/>
        </a:solidFill>
        <a:ln>
          <a:solidFill>
            <a:schemeClr val="accent6">
              <a:lumMod val="50000"/>
            </a:schemeClr>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4625340</xdr:colOff>
      <xdr:row>0</xdr:row>
      <xdr:rowOff>0</xdr:rowOff>
    </xdr:from>
    <xdr:to>
      <xdr:col>6</xdr:col>
      <xdr:colOff>0</xdr:colOff>
      <xdr:row>3</xdr:row>
      <xdr:rowOff>129827</xdr:rowOff>
    </xdr:to>
    <xdr:pic>
      <xdr:nvPicPr>
        <xdr:cNvPr id="2" name="Picture 1">
          <a:extLst>
            <a:ext uri="{FF2B5EF4-FFF2-40B4-BE49-F238E27FC236}">
              <a16:creationId xmlns:a16="http://schemas.microsoft.com/office/drawing/2014/main" id="{56A8A83F-F343-4A4A-97E8-1A2319185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5340" y="0"/>
          <a:ext cx="2278380" cy="1074707"/>
        </a:xfrm>
        <a:prstGeom prst="rect">
          <a:avLst/>
        </a:prstGeom>
        <a:solidFill>
          <a:schemeClr val="bg1"/>
        </a:solidFill>
        <a:ln>
          <a:solidFill>
            <a:schemeClr val="accent6">
              <a:lumMod val="50000"/>
            </a:schemeClr>
          </a:solidFill>
        </a:ln>
      </xdr:spPr>
    </xdr:pic>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skillstx.com/free-sfia8-self-assessment/" TargetMode="External"/><Relationship Id="rId2" Type="http://schemas.openxmlformats.org/officeDocument/2006/relationships/hyperlink" Target="https://sfia.nz/" TargetMode="External"/><Relationship Id="rId1" Type="http://schemas.openxmlformats.org/officeDocument/2006/relationships/hyperlink" Target="https://digitalskillsagency.com/" TargetMode="External"/><Relationship Id="rId6" Type="http://schemas.openxmlformats.org/officeDocument/2006/relationships/drawing" Target="../drawings/drawing2.xml"/><Relationship Id="rId5" Type="http://schemas.openxmlformats.org/officeDocument/2006/relationships/hyperlink" Target="https://www.skillsoft.com/get-free-trial" TargetMode="External"/><Relationship Id="rId4" Type="http://schemas.openxmlformats.org/officeDocument/2006/relationships/hyperlink" Target="https://sfia-online.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bin"/><Relationship Id="rId1" Type="http://schemas.openxmlformats.org/officeDocument/2006/relationships/hyperlink" Target="https://sfia.nz/inf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bin"/><Relationship Id="rId1" Type="http://schemas.openxmlformats.org/officeDocument/2006/relationships/hyperlink" Target="https://sfia.nz/pem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bin"/><Relationship Id="rId1" Type="http://schemas.openxmlformats.org/officeDocument/2006/relationships/hyperlink" Target="https://sfia.nz/inf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11AF-270E-4727-AC98-FB5F74264462}">
  <dimension ref="A1:O22"/>
  <sheetViews>
    <sheetView showGridLines="0" workbookViewId="0">
      <selection activeCell="D11" sqref="D11"/>
    </sheetView>
  </sheetViews>
  <sheetFormatPr defaultColWidth="0" defaultRowHeight="14.4" zeroHeight="1" x14ac:dyDescent="0.3"/>
  <cols>
    <col min="1" max="15" width="8.88671875" customWidth="1"/>
    <col min="16" max="16384" width="8.88671875" hidden="1"/>
  </cols>
  <sheetData>
    <row r="1" spans="1:15" ht="61.2" customHeight="1" x14ac:dyDescent="0.3">
      <c r="A1" s="32" t="s">
        <v>73</v>
      </c>
      <c r="B1" s="33"/>
      <c r="C1" s="33"/>
      <c r="D1" s="33"/>
      <c r="E1" s="33"/>
      <c r="F1" s="33"/>
      <c r="G1" s="33"/>
      <c r="H1" s="33"/>
      <c r="I1" s="33"/>
      <c r="J1" s="33"/>
      <c r="K1" s="33"/>
      <c r="L1" s="33"/>
      <c r="M1" s="33"/>
      <c r="N1" s="33"/>
      <c r="O1" s="34"/>
    </row>
    <row r="2" spans="1:15" x14ac:dyDescent="0.3">
      <c r="A2" s="16" t="s">
        <v>138</v>
      </c>
      <c r="O2" s="17"/>
    </row>
    <row r="3" spans="1:15" ht="18" x14ac:dyDescent="0.35">
      <c r="A3" s="35" t="s">
        <v>74</v>
      </c>
      <c r="B3" s="36"/>
      <c r="C3" s="36"/>
      <c r="D3" s="36"/>
      <c r="E3" s="36"/>
      <c r="F3" s="36"/>
      <c r="G3" s="36"/>
      <c r="H3" s="36"/>
      <c r="I3" s="36"/>
      <c r="J3" s="36"/>
      <c r="K3" s="36"/>
      <c r="L3" s="36"/>
      <c r="M3" s="36"/>
      <c r="N3" s="36"/>
      <c r="O3" s="37"/>
    </row>
    <row r="4" spans="1:15" x14ac:dyDescent="0.3">
      <c r="A4" s="16" t="s">
        <v>75</v>
      </c>
      <c r="O4" s="17"/>
    </row>
    <row r="5" spans="1:15" x14ac:dyDescent="0.3">
      <c r="A5" s="16" t="s">
        <v>77</v>
      </c>
      <c r="O5" s="17"/>
    </row>
    <row r="6" spans="1:15" ht="18" x14ac:dyDescent="0.35">
      <c r="A6" s="35" t="s">
        <v>114</v>
      </c>
      <c r="B6" s="36"/>
      <c r="C6" s="36"/>
      <c r="D6" s="36"/>
      <c r="E6" s="36"/>
      <c r="F6" s="36"/>
      <c r="G6" s="36"/>
      <c r="H6" s="36"/>
      <c r="I6" s="36"/>
      <c r="J6" s="36"/>
      <c r="K6" s="36"/>
      <c r="L6" s="36"/>
      <c r="M6" s="36"/>
      <c r="N6" s="36"/>
      <c r="O6" s="37"/>
    </row>
    <row r="7" spans="1:15" x14ac:dyDescent="0.3">
      <c r="A7" s="16" t="s">
        <v>115</v>
      </c>
      <c r="O7" s="17"/>
    </row>
    <row r="8" spans="1:15" x14ac:dyDescent="0.3">
      <c r="A8" s="16" t="s">
        <v>116</v>
      </c>
      <c r="O8" s="17"/>
    </row>
    <row r="9" spans="1:15" ht="18" x14ac:dyDescent="0.35">
      <c r="A9" s="35" t="s">
        <v>122</v>
      </c>
      <c r="B9" s="36"/>
      <c r="C9" s="36"/>
      <c r="D9" s="36"/>
      <c r="E9" s="36"/>
      <c r="F9" s="36"/>
      <c r="G9" s="36"/>
      <c r="H9" s="36"/>
      <c r="I9" s="36"/>
      <c r="J9" s="36"/>
      <c r="K9" s="36"/>
      <c r="L9" s="36"/>
      <c r="M9" s="36"/>
      <c r="N9" s="36"/>
      <c r="O9" s="37"/>
    </row>
    <row r="10" spans="1:15" x14ac:dyDescent="0.3">
      <c r="A10" s="16" t="s">
        <v>123</v>
      </c>
      <c r="O10" s="17"/>
    </row>
    <row r="11" spans="1:15" x14ac:dyDescent="0.3">
      <c r="A11" s="16" t="s">
        <v>124</v>
      </c>
      <c r="O11" s="17"/>
    </row>
    <row r="12" spans="1:15" ht="18" x14ac:dyDescent="0.35">
      <c r="A12" s="35" t="s">
        <v>76</v>
      </c>
      <c r="B12" s="36"/>
      <c r="C12" s="36"/>
      <c r="D12" s="36"/>
      <c r="E12" s="36"/>
      <c r="F12" s="36"/>
      <c r="G12" s="36"/>
      <c r="H12" s="36"/>
      <c r="I12" s="36"/>
      <c r="J12" s="36"/>
      <c r="K12" s="36"/>
      <c r="L12" s="36"/>
      <c r="M12" s="36"/>
      <c r="N12" s="36"/>
      <c r="O12" s="37"/>
    </row>
    <row r="13" spans="1:15" x14ac:dyDescent="0.3">
      <c r="A13" s="16" t="s">
        <v>139</v>
      </c>
      <c r="O13" s="17"/>
    </row>
    <row r="14" spans="1:15" x14ac:dyDescent="0.3">
      <c r="A14" s="16" t="s">
        <v>140</v>
      </c>
      <c r="O14" s="17"/>
    </row>
    <row r="15" spans="1:15" x14ac:dyDescent="0.3">
      <c r="A15" s="16" t="s">
        <v>79</v>
      </c>
      <c r="O15" s="17"/>
    </row>
    <row r="16" spans="1:15" x14ac:dyDescent="0.3">
      <c r="A16" s="16" t="s">
        <v>80</v>
      </c>
      <c r="O16" s="17"/>
    </row>
    <row r="17" spans="1:15" x14ac:dyDescent="0.3">
      <c r="A17" s="16" t="s">
        <v>81</v>
      </c>
      <c r="O17" s="17"/>
    </row>
    <row r="18" spans="1:15" ht="18" x14ac:dyDescent="0.35">
      <c r="A18" s="35" t="s">
        <v>78</v>
      </c>
      <c r="B18" s="36"/>
      <c r="C18" s="36"/>
      <c r="D18" s="36"/>
      <c r="E18" s="36"/>
      <c r="F18" s="36"/>
      <c r="G18" s="36"/>
      <c r="H18" s="36"/>
      <c r="I18" s="36"/>
      <c r="J18" s="36"/>
      <c r="K18" s="36"/>
      <c r="L18" s="36"/>
      <c r="M18" s="36"/>
      <c r="N18" s="36"/>
      <c r="O18" s="37"/>
    </row>
    <row r="19" spans="1:15" x14ac:dyDescent="0.3">
      <c r="A19" s="16" t="s">
        <v>82</v>
      </c>
      <c r="O19" s="17"/>
    </row>
    <row r="20" spans="1:15" x14ac:dyDescent="0.3">
      <c r="A20" s="16" t="s">
        <v>83</v>
      </c>
      <c r="O20" s="17"/>
    </row>
    <row r="21" spans="1:15" x14ac:dyDescent="0.3">
      <c r="A21" s="16" t="s">
        <v>0</v>
      </c>
      <c r="O21" s="17"/>
    </row>
    <row r="22" spans="1:15" ht="15" thickBot="1" x14ac:dyDescent="0.35">
      <c r="A22" s="18" t="s">
        <v>125</v>
      </c>
      <c r="B22" s="19"/>
      <c r="C22" s="19"/>
      <c r="D22" s="19"/>
      <c r="E22" s="19"/>
      <c r="F22" s="19"/>
      <c r="G22" s="19"/>
      <c r="H22" s="19"/>
      <c r="I22" s="19"/>
      <c r="J22" s="19"/>
      <c r="K22" s="19"/>
      <c r="L22" s="19"/>
      <c r="M22" s="19"/>
      <c r="N22" s="19"/>
      <c r="O22" s="20"/>
    </row>
  </sheetData>
  <sheetProtection algorithmName="SHA-512" hashValue="g8US+W4x0JYLrPiNnfOHFSoNUtM6SbfgK3i+hVCEk51Hb8AudbPKOqFv5CJseIvdmjU7uwTEyezW6E/Zavy2Mg==" saltValue="APzheilTmvBVAklfhnV93A==" spinCount="100000" sheet="1" objects="1" scenarios="1"/>
  <mergeCells count="6">
    <mergeCell ref="A1:O1"/>
    <mergeCell ref="A3:O3"/>
    <mergeCell ref="A12:O12"/>
    <mergeCell ref="A18:O18"/>
    <mergeCell ref="A6:O6"/>
    <mergeCell ref="A9:O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7FFB4-E237-4E66-8145-299390AE67DA}">
  <dimension ref="A1:N17"/>
  <sheetViews>
    <sheetView workbookViewId="0">
      <selection activeCell="F8" sqref="F8"/>
    </sheetView>
  </sheetViews>
  <sheetFormatPr defaultColWidth="0" defaultRowHeight="14.4" zeroHeight="1" x14ac:dyDescent="0.3"/>
  <cols>
    <col min="1" max="1" width="50.77734375" customWidth="1"/>
    <col min="2" max="2" width="1.77734375" customWidth="1"/>
    <col min="3" max="3" width="50.77734375" customWidth="1"/>
    <col min="4" max="4" width="1.77734375" customWidth="1"/>
    <col min="5" max="5" width="20.77734375" customWidth="1"/>
    <col min="6" max="6" width="53.21875" bestFit="1" customWidth="1"/>
    <col min="7" max="8" width="8.88671875" hidden="1" customWidth="1"/>
    <col min="9" max="14" width="0" hidden="1" customWidth="1"/>
    <col min="15" max="16384" width="8.88671875" hidden="1"/>
  </cols>
  <sheetData>
    <row r="1" spans="1:6" ht="74.400000000000006" customHeight="1" thickBot="1" x14ac:dyDescent="0.95">
      <c r="A1" s="22" t="s">
        <v>1</v>
      </c>
      <c r="B1" s="21"/>
      <c r="C1" s="21"/>
      <c r="D1" s="21"/>
      <c r="E1" s="21"/>
      <c r="F1" s="21"/>
    </row>
    <row r="2" spans="1:6" ht="18" x14ac:dyDescent="0.35">
      <c r="A2" s="24" t="s">
        <v>85</v>
      </c>
      <c r="C2" s="24" t="s">
        <v>86</v>
      </c>
      <c r="E2" s="38" t="s">
        <v>2</v>
      </c>
      <c r="F2" s="39"/>
    </row>
    <row r="3" spans="1:6" x14ac:dyDescent="0.3">
      <c r="A3" s="25"/>
      <c r="C3" s="25"/>
      <c r="E3" s="16"/>
      <c r="F3" s="17"/>
    </row>
    <row r="4" spans="1:6" x14ac:dyDescent="0.3">
      <c r="A4" s="25" t="s">
        <v>4</v>
      </c>
      <c r="C4" s="25" t="s">
        <v>5</v>
      </c>
      <c r="E4" s="29" t="s">
        <v>3</v>
      </c>
      <c r="F4" s="17" t="s">
        <v>112</v>
      </c>
    </row>
    <row r="5" spans="1:6" x14ac:dyDescent="0.3">
      <c r="A5" s="25" t="s">
        <v>7</v>
      </c>
      <c r="C5" s="25" t="s">
        <v>8</v>
      </c>
      <c r="E5" s="30" t="s">
        <v>6</v>
      </c>
      <c r="F5" s="17" t="s">
        <v>87</v>
      </c>
    </row>
    <row r="6" spans="1:6" x14ac:dyDescent="0.3">
      <c r="A6" s="25" t="s">
        <v>10</v>
      </c>
      <c r="C6" s="25" t="s">
        <v>98</v>
      </c>
      <c r="E6" s="31" t="s">
        <v>9</v>
      </c>
      <c r="F6" s="17" t="s">
        <v>88</v>
      </c>
    </row>
    <row r="7" spans="1:6" ht="43.2" x14ac:dyDescent="0.3">
      <c r="A7" s="25" t="s">
        <v>12</v>
      </c>
      <c r="C7" s="27" t="s">
        <v>99</v>
      </c>
      <c r="E7" s="30" t="s">
        <v>11</v>
      </c>
      <c r="F7" s="23" t="s">
        <v>141</v>
      </c>
    </row>
    <row r="8" spans="1:6" x14ac:dyDescent="0.3">
      <c r="A8" s="25" t="s">
        <v>15</v>
      </c>
      <c r="C8" s="25" t="s">
        <v>16</v>
      </c>
      <c r="E8" s="30" t="s">
        <v>14</v>
      </c>
      <c r="F8" s="17" t="s">
        <v>89</v>
      </c>
    </row>
    <row r="9" spans="1:6" x14ac:dyDescent="0.3">
      <c r="A9" s="25" t="s">
        <v>17</v>
      </c>
      <c r="C9" s="25" t="s">
        <v>13</v>
      </c>
      <c r="E9" s="16"/>
      <c r="F9" s="17"/>
    </row>
    <row r="10" spans="1:6" x14ac:dyDescent="0.3">
      <c r="A10" s="25" t="s">
        <v>18</v>
      </c>
      <c r="C10" s="25" t="s">
        <v>100</v>
      </c>
      <c r="E10" s="16"/>
      <c r="F10" s="17"/>
    </row>
    <row r="11" spans="1:6" x14ac:dyDescent="0.3">
      <c r="A11" s="25" t="s">
        <v>19</v>
      </c>
      <c r="C11" s="25" t="s">
        <v>101</v>
      </c>
      <c r="E11" s="16"/>
      <c r="F11" s="17"/>
    </row>
    <row r="12" spans="1:6" x14ac:dyDescent="0.3">
      <c r="A12" s="25" t="s">
        <v>20</v>
      </c>
      <c r="C12" s="25" t="s">
        <v>102</v>
      </c>
      <c r="E12" s="16"/>
      <c r="F12" s="17"/>
    </row>
    <row r="13" spans="1:6" x14ac:dyDescent="0.3">
      <c r="A13" s="25"/>
      <c r="C13" s="25" t="s">
        <v>103</v>
      </c>
      <c r="E13" s="16"/>
      <c r="F13" s="17"/>
    </row>
    <row r="14" spans="1:6" hidden="1" x14ac:dyDescent="0.3">
      <c r="A14" s="25"/>
      <c r="C14" s="25"/>
      <c r="E14" s="16"/>
      <c r="F14" s="17"/>
    </row>
    <row r="15" spans="1:6" hidden="1" x14ac:dyDescent="0.3">
      <c r="A15" s="25"/>
      <c r="C15" s="25"/>
      <c r="E15" s="16"/>
      <c r="F15" s="17"/>
    </row>
    <row r="16" spans="1:6" hidden="1" x14ac:dyDescent="0.3">
      <c r="A16" s="25"/>
      <c r="C16" s="25"/>
      <c r="E16" s="16"/>
      <c r="F16" s="17"/>
    </row>
    <row r="17" spans="1:6" ht="29.4" thickBot="1" x14ac:dyDescent="0.35">
      <c r="A17" s="26"/>
      <c r="B17" s="19"/>
      <c r="C17" s="28" t="s">
        <v>104</v>
      </c>
      <c r="D17" s="19"/>
      <c r="E17" s="18"/>
      <c r="F17" s="20"/>
    </row>
  </sheetData>
  <sheetProtection algorithmName="SHA-512" hashValue="mQBMt8RxBMUHrf4iKuASBPrPWFMlb4rUj8UpoKh4abL5jClC4uA0oYw7Nj7jgpS7m01zMacF8nQYt4bT38hqjQ==" saltValue="XTtkvGwFeXllDfbsrb9A3A==" spinCount="100000" sheet="1" objects="1" scenarios="1"/>
  <mergeCells count="1">
    <mergeCell ref="E2:F2"/>
  </mergeCells>
  <hyperlinks>
    <hyperlink ref="E4" r:id="rId1" xr:uid="{A0581F17-333F-4C32-8D02-477BC4E7AAE9}"/>
    <hyperlink ref="E5" r:id="rId2" xr:uid="{FF8724BB-54F2-4C23-B5F5-A6D1C8CAC04E}"/>
    <hyperlink ref="E7" r:id="rId3" xr:uid="{EABEFF29-3DEC-4B8D-8D49-674B5DC71DB7}"/>
    <hyperlink ref="E8" r:id="rId4" xr:uid="{DF84995E-610C-44EB-80D4-8BF27644664D}"/>
    <hyperlink ref="E6" r:id="rId5" xr:uid="{DB211CDD-A4A6-4200-BC85-A32828C0FDBA}"/>
  </hyperlinks>
  <pageMargins left="0.7" right="0.7" top="0.75" bottom="0.75" header="0.3" footer="0.3"/>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6D4A8-B079-459D-9E3C-E22328B1128B}">
  <dimension ref="A1:E10"/>
  <sheetViews>
    <sheetView showGridLines="0" workbookViewId="0">
      <selection activeCell="E7" sqref="E7"/>
    </sheetView>
  </sheetViews>
  <sheetFormatPr defaultColWidth="0" defaultRowHeight="14.4" zeroHeight="1" x14ac:dyDescent="0.3"/>
  <cols>
    <col min="1" max="2" width="45.77734375" style="1" customWidth="1"/>
    <col min="3" max="3" width="1.77734375" style="1" customWidth="1"/>
    <col min="4" max="5" width="45.77734375" style="1" customWidth="1"/>
    <col min="6" max="16384" width="8.88671875" style="1" hidden="1"/>
  </cols>
  <sheetData>
    <row r="1" spans="1:5" ht="74.400000000000006" customHeight="1" thickBot="1" x14ac:dyDescent="0.95">
      <c r="A1" s="83" t="s">
        <v>105</v>
      </c>
      <c r="B1" s="84"/>
      <c r="C1" s="84"/>
      <c r="D1" s="84"/>
      <c r="E1" s="85"/>
    </row>
    <row r="2" spans="1:5" ht="18.600000000000001" thickBot="1" x14ac:dyDescent="0.4">
      <c r="A2" s="86" t="s">
        <v>106</v>
      </c>
      <c r="B2" s="78"/>
      <c r="D2" s="89" t="s">
        <v>113</v>
      </c>
      <c r="E2" s="90"/>
    </row>
    <row r="3" spans="1:5" x14ac:dyDescent="0.3">
      <c r="A3" s="87" t="s">
        <v>107</v>
      </c>
      <c r="B3" s="79"/>
      <c r="D3" s="91" t="s">
        <v>90</v>
      </c>
      <c r="E3" s="80"/>
    </row>
    <row r="4" spans="1:5" x14ac:dyDescent="0.3">
      <c r="A4" s="87" t="s">
        <v>108</v>
      </c>
      <c r="B4" s="81"/>
      <c r="D4" s="92" t="s">
        <v>91</v>
      </c>
      <c r="E4" s="81"/>
    </row>
    <row r="5" spans="1:5" ht="100.8" x14ac:dyDescent="0.3">
      <c r="A5" s="87" t="s">
        <v>109</v>
      </c>
      <c r="B5" s="79" t="s">
        <v>110</v>
      </c>
      <c r="D5" s="92" t="s">
        <v>92</v>
      </c>
      <c r="E5" s="81"/>
    </row>
    <row r="6" spans="1:5" ht="29.4" thickBot="1" x14ac:dyDescent="0.35">
      <c r="A6" s="88" t="s">
        <v>111</v>
      </c>
      <c r="B6" s="82"/>
      <c r="D6" s="92" t="s">
        <v>95</v>
      </c>
      <c r="E6" s="81"/>
    </row>
    <row r="7" spans="1:5" ht="28.8" x14ac:dyDescent="0.3">
      <c r="D7" s="92" t="s">
        <v>94</v>
      </c>
      <c r="E7" s="81"/>
    </row>
    <row r="8" spans="1:5" x14ac:dyDescent="0.3">
      <c r="D8" s="87" t="s">
        <v>93</v>
      </c>
      <c r="E8" s="81"/>
    </row>
    <row r="9" spans="1:5" ht="28.8" x14ac:dyDescent="0.3">
      <c r="D9" s="92" t="s">
        <v>96</v>
      </c>
      <c r="E9" s="81"/>
    </row>
    <row r="10" spans="1:5" ht="15" thickBot="1" x14ac:dyDescent="0.35">
      <c r="D10" s="93" t="s">
        <v>97</v>
      </c>
      <c r="E10" s="82"/>
    </row>
  </sheetData>
  <sheetProtection algorithmName="SHA-512" hashValue="DRfyv90Lx9dvJOJT4tHE+RKsa/xxPWZ1rO53u4aVxWUMgI1SMxgZmvIkrE9MCNaUWESxjGIXsdBASTOB3HRv6g==" saltValue="mUbMGSb5dQjYahD+rss1ig==" spinCount="100000" sheet="1" objects="1" scenarios="1" formatCells="0" formatColumns="0" formatRows="0" insertColumns="0" insertRows="0" sort="0" autoFilter="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0175-525A-4B8B-BE8B-E25852D7CA87}">
  <dimension ref="A1:G13"/>
  <sheetViews>
    <sheetView workbookViewId="0">
      <selection activeCell="E9" sqref="E9"/>
    </sheetView>
  </sheetViews>
  <sheetFormatPr defaultColWidth="0" defaultRowHeight="14.4" zeroHeight="1" x14ac:dyDescent="0.3"/>
  <cols>
    <col min="1" max="1" width="50.77734375" style="1" customWidth="1"/>
    <col min="2" max="2" width="1.77734375" style="1" customWidth="1"/>
    <col min="3" max="3" width="50.77734375" style="1" customWidth="1"/>
    <col min="4" max="4" width="1.77734375" style="1" customWidth="1"/>
    <col min="5" max="5" width="50.77734375" style="1" customWidth="1"/>
    <col min="6" max="6" width="1.77734375" style="1" customWidth="1"/>
    <col min="7" max="7" width="50.77734375" style="1" customWidth="1"/>
    <col min="8" max="16384" width="8.88671875" style="1" hidden="1"/>
  </cols>
  <sheetData>
    <row r="1" spans="1:7" ht="74.400000000000006" customHeight="1" x14ac:dyDescent="0.3">
      <c r="A1" s="94" t="s">
        <v>118</v>
      </c>
      <c r="B1" s="95"/>
      <c r="C1" s="95"/>
      <c r="D1" s="95"/>
      <c r="E1" s="95"/>
      <c r="F1" s="95"/>
      <c r="G1" s="95"/>
    </row>
    <row r="2" spans="1:7" x14ac:dyDescent="0.3"/>
    <row r="3" spans="1:7" ht="18" x14ac:dyDescent="0.35">
      <c r="A3" s="96" t="s">
        <v>117</v>
      </c>
      <c r="C3" s="96" t="s">
        <v>119</v>
      </c>
      <c r="E3" s="96" t="s">
        <v>120</v>
      </c>
      <c r="G3" s="96" t="s">
        <v>121</v>
      </c>
    </row>
    <row r="4" spans="1:7" x14ac:dyDescent="0.3"/>
    <row r="5" spans="1:7" x14ac:dyDescent="0.3"/>
    <row r="6" spans="1:7" x14ac:dyDescent="0.3"/>
    <row r="7" spans="1:7" x14ac:dyDescent="0.3"/>
    <row r="8" spans="1:7" x14ac:dyDescent="0.3"/>
    <row r="9" spans="1:7" x14ac:dyDescent="0.3"/>
    <row r="10" spans="1:7" x14ac:dyDescent="0.3"/>
    <row r="11" spans="1:7" x14ac:dyDescent="0.3"/>
    <row r="12" spans="1:7" x14ac:dyDescent="0.3"/>
    <row r="13" spans="1:7" x14ac:dyDescent="0.3"/>
  </sheetData>
  <sheetProtection sheet="1" objects="1" scenarios="1" formatCells="0" formatColumns="0" formatRows="0" insertColumns="0" insertRows="0" insertHyperlinks="0" sort="0" autoFilter="0" pivotTables="0"/>
  <mergeCells count="1">
    <mergeCell ref="A1:G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7BEE-7715-4E07-9F47-A196D9B0A280}">
  <dimension ref="A1:L12"/>
  <sheetViews>
    <sheetView workbookViewId="0">
      <pane xSplit="1" topLeftCell="B1" activePane="topRight" state="frozen"/>
      <selection pane="topRight" activeCell="A6" sqref="A6"/>
    </sheetView>
  </sheetViews>
  <sheetFormatPr defaultColWidth="0" defaultRowHeight="14.4" zeroHeight="1" x14ac:dyDescent="0.3"/>
  <cols>
    <col min="1" max="1" width="42.6640625" style="1" customWidth="1"/>
    <col min="2" max="5" width="15.6640625" style="1" customWidth="1"/>
    <col min="6" max="12" width="40.6640625" style="1" customWidth="1"/>
    <col min="13" max="16384" width="8.88671875" style="1" hidden="1"/>
  </cols>
  <sheetData>
    <row r="1" spans="1:12" ht="109.8" customHeight="1" x14ac:dyDescent="0.9">
      <c r="A1" s="97"/>
      <c r="B1" s="102" t="s">
        <v>84</v>
      </c>
      <c r="C1" s="101"/>
      <c r="D1" s="101"/>
      <c r="E1" s="101"/>
      <c r="F1" s="101"/>
      <c r="G1" s="101"/>
      <c r="H1" s="101"/>
      <c r="I1" s="101"/>
      <c r="J1" s="101"/>
      <c r="K1" s="101"/>
      <c r="L1" s="101"/>
    </row>
    <row r="2" spans="1:12" ht="18" x14ac:dyDescent="0.35">
      <c r="A2" s="98"/>
      <c r="B2" s="106" t="s">
        <v>21</v>
      </c>
      <c r="C2" s="106"/>
      <c r="D2" s="106"/>
      <c r="E2" s="106"/>
      <c r="F2" s="105" t="s">
        <v>22</v>
      </c>
      <c r="G2" s="105"/>
      <c r="H2" s="105"/>
      <c r="I2" s="103" t="s">
        <v>23</v>
      </c>
      <c r="J2" s="103"/>
      <c r="K2" s="103"/>
      <c r="L2" s="103"/>
    </row>
    <row r="3" spans="1:12" ht="18.600000000000001" customHeight="1" x14ac:dyDescent="0.35">
      <c r="A3" s="99" t="s">
        <v>24</v>
      </c>
      <c r="B3" s="104" t="s">
        <v>25</v>
      </c>
      <c r="C3" s="104" t="s">
        <v>26</v>
      </c>
      <c r="D3" s="104" t="s">
        <v>27</v>
      </c>
      <c r="E3" s="104" t="s">
        <v>28</v>
      </c>
      <c r="F3" s="104" t="s">
        <v>29</v>
      </c>
      <c r="G3" s="104" t="s">
        <v>30</v>
      </c>
      <c r="H3" s="104" t="s">
        <v>31</v>
      </c>
      <c r="I3" s="104" t="s">
        <v>1</v>
      </c>
      <c r="J3" s="104" t="s">
        <v>32</v>
      </c>
      <c r="K3" s="104" t="s">
        <v>33</v>
      </c>
      <c r="L3" s="104" t="s">
        <v>34</v>
      </c>
    </row>
    <row r="4" spans="1:12" x14ac:dyDescent="0.3">
      <c r="A4" s="100" t="s">
        <v>35</v>
      </c>
      <c r="B4" s="13">
        <f>Influence!C7</f>
        <v>0</v>
      </c>
      <c r="C4" s="13">
        <f>Influence!C8</f>
        <v>0</v>
      </c>
      <c r="D4" s="13">
        <f t="shared" ref="D4:D5" si="0">C4-B4</f>
        <v>0</v>
      </c>
      <c r="E4" s="13">
        <f t="shared" ref="E4:E5" si="1">MIN((B4+1),7,C4)</f>
        <v>0</v>
      </c>
      <c r="F4" s="14">
        <f>Influence!F7</f>
        <v>0</v>
      </c>
      <c r="G4" s="14">
        <f>Influence!F8</f>
        <v>0</v>
      </c>
      <c r="H4" s="14">
        <f>Influence!F9</f>
        <v>0</v>
      </c>
      <c r="I4" s="15"/>
      <c r="J4" s="15"/>
      <c r="K4" s="15"/>
      <c r="L4" s="15"/>
    </row>
    <row r="5" spans="1:12" x14ac:dyDescent="0.3">
      <c r="A5" s="100" t="s">
        <v>36</v>
      </c>
      <c r="B5" s="13">
        <f>PerformanceManagement!C9</f>
        <v>0</v>
      </c>
      <c r="C5" s="13">
        <f>PerformanceManagement!C10</f>
        <v>0</v>
      </c>
      <c r="D5" s="13">
        <f t="shared" si="0"/>
        <v>0</v>
      </c>
      <c r="E5" s="13">
        <f t="shared" si="1"/>
        <v>0</v>
      </c>
      <c r="F5" s="14">
        <f>PerformanceManagement!F9</f>
        <v>0</v>
      </c>
      <c r="G5" s="14">
        <f>PerformanceManagement!F10</f>
        <v>0</v>
      </c>
      <c r="H5" s="14">
        <f>PerformanceManagement!F11</f>
        <v>0</v>
      </c>
      <c r="I5" s="15"/>
      <c r="J5" s="15"/>
      <c r="K5" s="15"/>
      <c r="L5" s="15"/>
    </row>
    <row r="6" spans="1:12" x14ac:dyDescent="0.3"/>
    <row r="7" spans="1:12" x14ac:dyDescent="0.3"/>
    <row r="8" spans="1:12" x14ac:dyDescent="0.3"/>
    <row r="9" spans="1:12" x14ac:dyDescent="0.3"/>
    <row r="10" spans="1:12" x14ac:dyDescent="0.3"/>
    <row r="11" spans="1:12" x14ac:dyDescent="0.3"/>
    <row r="12" spans="1:12" x14ac:dyDescent="0.3"/>
  </sheetData>
  <sheetProtection algorithmName="SHA-512" hashValue="Qo1LQ9xOCd04w3EBANF09kSztegLnXTjTh6VHaXn0l3gg6MV9vqQZGoRhN1SGXOntmv75xrN0DKdYoVJqKtnzQ==" saltValue="WgaJLR3petUkhchovxI8ow==" spinCount="100000" sheet="1" objects="1" scenarios="1" formatCells="0" formatColumns="0" formatRows="0" insertColumns="0" insertRows="0" insertHyperlinks="0" sort="0" autoFilter="0" pivotTables="0"/>
  <mergeCells count="3">
    <mergeCell ref="B2:E2"/>
    <mergeCell ref="F2:H2"/>
    <mergeCell ref="I2:L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7044-2378-4918-89A1-4BC7FB7C0B8B}">
  <dimension ref="A1:F18"/>
  <sheetViews>
    <sheetView showGridLines="0" workbookViewId="0">
      <pane ySplit="11" topLeftCell="A15" activePane="bottomLeft" state="frozen"/>
      <selection pane="bottomLeft" activeCell="F10" sqref="F10"/>
    </sheetView>
  </sheetViews>
  <sheetFormatPr defaultColWidth="0" defaultRowHeight="14.4" zeroHeight="1" x14ac:dyDescent="0.3"/>
  <cols>
    <col min="1" max="1" width="11.33203125" style="1" customWidth="1"/>
    <col min="2" max="2" width="59.5546875" style="1" customWidth="1"/>
    <col min="3" max="3" width="15.6640625" style="1" customWidth="1"/>
    <col min="4" max="4" width="8.88671875" style="1" customWidth="1"/>
    <col min="5" max="5" width="15.6640625" style="1" customWidth="1"/>
    <col min="6" max="6" width="100.6640625" style="1" customWidth="1"/>
    <col min="7" max="16384" width="8.88671875" style="1" hidden="1"/>
  </cols>
  <sheetData>
    <row r="1" spans="1:6" ht="25.8" x14ac:dyDescent="0.5">
      <c r="A1" s="61" t="s">
        <v>52</v>
      </c>
      <c r="B1" s="61"/>
      <c r="C1" s="61"/>
      <c r="D1" s="61"/>
      <c r="E1" s="61"/>
      <c r="F1" s="61"/>
    </row>
    <row r="2" spans="1:6" ht="15" thickBot="1" x14ac:dyDescent="0.35"/>
    <row r="3" spans="1:6" x14ac:dyDescent="0.3">
      <c r="A3" s="57" t="s">
        <v>53</v>
      </c>
      <c r="B3" s="53" t="s">
        <v>54</v>
      </c>
      <c r="C3" s="54"/>
    </row>
    <row r="4" spans="1:6" ht="15" thickBot="1" x14ac:dyDescent="0.35">
      <c r="A4" s="58"/>
      <c r="B4" s="55" t="s">
        <v>55</v>
      </c>
      <c r="C4" s="56"/>
    </row>
    <row r="5" spans="1:6" ht="15" thickBot="1" x14ac:dyDescent="0.35">
      <c r="A5" s="2"/>
    </row>
    <row r="6" spans="1:6" ht="18" x14ac:dyDescent="0.35">
      <c r="A6" s="46" t="s">
        <v>37</v>
      </c>
      <c r="B6" s="47"/>
      <c r="C6" s="7" t="s">
        <v>38</v>
      </c>
      <c r="E6" s="59" t="s">
        <v>39</v>
      </c>
      <c r="F6" s="60"/>
    </row>
    <row r="7" spans="1:6" x14ac:dyDescent="0.3">
      <c r="A7" s="42" t="s">
        <v>40</v>
      </c>
      <c r="B7" s="43"/>
      <c r="C7" s="3"/>
      <c r="E7" s="8" t="s">
        <v>29</v>
      </c>
      <c r="F7" s="4"/>
    </row>
    <row r="8" spans="1:6" x14ac:dyDescent="0.3">
      <c r="A8" s="42" t="s">
        <v>41</v>
      </c>
      <c r="B8" s="43"/>
      <c r="C8" s="3"/>
      <c r="E8" s="8" t="s">
        <v>42</v>
      </c>
      <c r="F8" s="4"/>
    </row>
    <row r="9" spans="1:6" ht="15" thickBot="1" x14ac:dyDescent="0.35">
      <c r="A9" s="44" t="s">
        <v>43</v>
      </c>
      <c r="B9" s="45"/>
      <c r="C9" s="5"/>
      <c r="E9" s="9" t="s">
        <v>44</v>
      </c>
      <c r="F9" s="6"/>
    </row>
    <row r="10" spans="1:6" ht="15" thickBot="1" x14ac:dyDescent="0.35"/>
    <row r="11" spans="1:6" ht="18" x14ac:dyDescent="0.35">
      <c r="A11" s="48" t="s">
        <v>56</v>
      </c>
      <c r="B11" s="49"/>
      <c r="C11" s="50"/>
    </row>
    <row r="12" spans="1:6" ht="43.2" customHeight="1" x14ac:dyDescent="0.3">
      <c r="A12" s="10" t="s">
        <v>45</v>
      </c>
      <c r="B12" s="51" t="s">
        <v>57</v>
      </c>
      <c r="C12" s="52"/>
    </row>
    <row r="13" spans="1:6" ht="57.6" customHeight="1" x14ac:dyDescent="0.3">
      <c r="A13" s="10" t="s">
        <v>46</v>
      </c>
      <c r="B13" s="51" t="s">
        <v>58</v>
      </c>
      <c r="C13" s="52"/>
    </row>
    <row r="14" spans="1:6" ht="115.2" customHeight="1" x14ac:dyDescent="0.3">
      <c r="A14" s="10" t="s">
        <v>47</v>
      </c>
      <c r="B14" s="51" t="s">
        <v>59</v>
      </c>
      <c r="C14" s="52"/>
    </row>
    <row r="15" spans="1:6" ht="115.2" customHeight="1" x14ac:dyDescent="0.3">
      <c r="A15" s="10" t="s">
        <v>48</v>
      </c>
      <c r="B15" s="51" t="s">
        <v>60</v>
      </c>
      <c r="C15" s="52"/>
    </row>
    <row r="16" spans="1:6" ht="184.95" customHeight="1" x14ac:dyDescent="0.3">
      <c r="A16" s="10" t="s">
        <v>49</v>
      </c>
      <c r="B16" s="51" t="s">
        <v>61</v>
      </c>
      <c r="C16" s="52"/>
    </row>
    <row r="17" spans="1:3" ht="112.95" customHeight="1" x14ac:dyDescent="0.3">
      <c r="A17" s="10" t="s">
        <v>50</v>
      </c>
      <c r="B17" s="51" t="s">
        <v>62</v>
      </c>
      <c r="C17" s="52"/>
    </row>
    <row r="18" spans="1:3" ht="96" customHeight="1" thickBot="1" x14ac:dyDescent="0.35">
      <c r="A18" s="11" t="s">
        <v>51</v>
      </c>
      <c r="B18" s="40" t="s">
        <v>63</v>
      </c>
      <c r="C18" s="41"/>
    </row>
  </sheetData>
  <sheetProtection algorithmName="SHA-512" hashValue="i50nKPfWcUMp0OlkAuWd2OOQShkiiYQefTHNLNOSzI/aHbB6yXt/uFREQQodpTsI+NQzjk0MgGECn37FmhZe/w==" saltValue="gsmCUmWxUVPnE+n/9dx8UQ==" spinCount="100000" sheet="1" objects="1" scenarios="1" formatColumns="0" formatRows="0" insertColumns="0" insertRows="0"/>
  <mergeCells count="17">
    <mergeCell ref="A1:F1"/>
    <mergeCell ref="B17:C17"/>
    <mergeCell ref="B18:C18"/>
    <mergeCell ref="B4:C4"/>
    <mergeCell ref="A3:A4"/>
    <mergeCell ref="E6:F6"/>
    <mergeCell ref="A11:C11"/>
    <mergeCell ref="B12:C12"/>
    <mergeCell ref="B13:C13"/>
    <mergeCell ref="B14:C14"/>
    <mergeCell ref="B15:C15"/>
    <mergeCell ref="B16:C16"/>
    <mergeCell ref="A9:B9"/>
    <mergeCell ref="B3:C3"/>
    <mergeCell ref="A6:B6"/>
    <mergeCell ref="A7:B7"/>
    <mergeCell ref="A8:B8"/>
  </mergeCells>
  <hyperlinks>
    <hyperlink ref="B4:C4" r:id="rId1" display="See: sfia.nz/infl" xr:uid="{3F55C724-A0FF-47B5-9D1E-F6B8CD364EE2}"/>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4065-D44F-4682-9B95-0CD7AD02A614}">
  <dimension ref="A1:F16"/>
  <sheetViews>
    <sheetView showGridLines="0" workbookViewId="0">
      <pane ySplit="13" topLeftCell="A14" activePane="bottomLeft" state="frozen"/>
      <selection pane="bottomLeft" activeCell="F14" sqref="F14"/>
    </sheetView>
  </sheetViews>
  <sheetFormatPr defaultColWidth="0" defaultRowHeight="14.4" zeroHeight="1" x14ac:dyDescent="0.3"/>
  <cols>
    <col min="1" max="1" width="11.33203125" style="1" customWidth="1"/>
    <col min="2" max="2" width="59.5546875" style="1" customWidth="1"/>
    <col min="3" max="3" width="15.6640625" style="1" customWidth="1"/>
    <col min="4" max="4" width="8.88671875" style="1" customWidth="1"/>
    <col min="5" max="5" width="15.6640625" style="1" customWidth="1"/>
    <col min="6" max="6" width="100.6640625" style="1" customWidth="1"/>
    <col min="7" max="16384" width="8.88671875" style="1" hidden="1"/>
  </cols>
  <sheetData>
    <row r="1" spans="1:6" ht="25.8" x14ac:dyDescent="0.5">
      <c r="A1" s="61" t="s">
        <v>64</v>
      </c>
      <c r="B1" s="61"/>
      <c r="C1" s="61"/>
      <c r="D1" s="61"/>
      <c r="E1" s="61"/>
      <c r="F1" s="61"/>
    </row>
    <row r="2" spans="1:6" ht="15" thickBot="1" x14ac:dyDescent="0.35"/>
    <row r="3" spans="1:6" ht="28.95" customHeight="1" x14ac:dyDescent="0.3">
      <c r="A3" s="62" t="s">
        <v>65</v>
      </c>
      <c r="B3" s="63"/>
      <c r="C3" s="64"/>
    </row>
    <row r="4" spans="1:6" ht="28.95" customHeight="1" x14ac:dyDescent="0.3">
      <c r="A4" s="65" t="s">
        <v>66</v>
      </c>
      <c r="B4" s="66"/>
      <c r="C4" s="67"/>
    </row>
    <row r="5" spans="1:6" ht="28.95" customHeight="1" x14ac:dyDescent="0.3">
      <c r="A5" s="69" t="s">
        <v>67</v>
      </c>
      <c r="B5" s="70"/>
      <c r="C5" s="71"/>
    </row>
    <row r="6" spans="1:6" ht="28.95" customHeight="1" thickBot="1" x14ac:dyDescent="0.35">
      <c r="A6" s="68" t="s">
        <v>68</v>
      </c>
      <c r="B6" s="55"/>
      <c r="C6" s="56"/>
    </row>
    <row r="7" spans="1:6" ht="15" thickBot="1" x14ac:dyDescent="0.35">
      <c r="A7" s="2"/>
    </row>
    <row r="8" spans="1:6" ht="18" x14ac:dyDescent="0.35">
      <c r="A8" s="46" t="s">
        <v>37</v>
      </c>
      <c r="B8" s="47"/>
      <c r="C8" s="7" t="s">
        <v>38</v>
      </c>
      <c r="E8" s="59" t="s">
        <v>39</v>
      </c>
      <c r="F8" s="60"/>
    </row>
    <row r="9" spans="1:6" x14ac:dyDescent="0.3">
      <c r="A9" s="42" t="s">
        <v>40</v>
      </c>
      <c r="B9" s="43"/>
      <c r="C9" s="3"/>
      <c r="E9" s="8" t="s">
        <v>29</v>
      </c>
      <c r="F9" s="4"/>
    </row>
    <row r="10" spans="1:6" x14ac:dyDescent="0.3">
      <c r="A10" s="42" t="s">
        <v>41</v>
      </c>
      <c r="B10" s="43"/>
      <c r="C10" s="3"/>
      <c r="E10" s="8" t="s">
        <v>42</v>
      </c>
      <c r="F10" s="4"/>
    </row>
    <row r="11" spans="1:6" ht="15" thickBot="1" x14ac:dyDescent="0.35">
      <c r="A11" s="44" t="s">
        <v>43</v>
      </c>
      <c r="B11" s="45"/>
      <c r="C11" s="5"/>
      <c r="E11" s="9" t="s">
        <v>44</v>
      </c>
      <c r="F11" s="6"/>
    </row>
    <row r="12" spans="1:6" x14ac:dyDescent="0.3"/>
    <row r="13" spans="1:6" ht="18" x14ac:dyDescent="0.35">
      <c r="A13" s="72" t="s">
        <v>69</v>
      </c>
      <c r="B13" s="73"/>
      <c r="C13" s="73"/>
      <c r="D13" s="12"/>
      <c r="E13" s="12"/>
      <c r="F13" s="12"/>
    </row>
    <row r="14" spans="1:6" ht="121.2" customHeight="1" x14ac:dyDescent="0.3">
      <c r="A14" s="10" t="s">
        <v>48</v>
      </c>
      <c r="B14" s="74" t="s">
        <v>70</v>
      </c>
      <c r="C14" s="75"/>
    </row>
    <row r="15" spans="1:6" ht="176.4" customHeight="1" x14ac:dyDescent="0.3">
      <c r="A15" s="10" t="s">
        <v>49</v>
      </c>
      <c r="B15" s="74" t="s">
        <v>71</v>
      </c>
      <c r="C15" s="75"/>
    </row>
    <row r="16" spans="1:6" ht="145.94999999999999" customHeight="1" thickBot="1" x14ac:dyDescent="0.35">
      <c r="A16" s="11" t="s">
        <v>50</v>
      </c>
      <c r="B16" s="40" t="s">
        <v>72</v>
      </c>
      <c r="C16" s="41"/>
    </row>
  </sheetData>
  <sheetProtection algorithmName="SHA-512" hashValue="b3lN9kFS7XUc6YJ2BKU87QwOsz/WOWeaIrsVWCgJrxX7ehsjiXj0ft1V+Xqks2Wg/nt5KXyDfUXoFGw+eRWUQg==" saltValue="qVbi6B6+wVk7oz0Hm0v4IQ==" spinCount="100000" sheet="1" objects="1" scenarios="1" formatColumns="0" formatRows="0" insertColumns="0" insertRows="0"/>
  <mergeCells count="14">
    <mergeCell ref="A1:F1"/>
    <mergeCell ref="E8:F8"/>
    <mergeCell ref="B16:C16"/>
    <mergeCell ref="A3:C3"/>
    <mergeCell ref="A4:C4"/>
    <mergeCell ref="A6:C6"/>
    <mergeCell ref="A5:C5"/>
    <mergeCell ref="A13:C13"/>
    <mergeCell ref="B14:C14"/>
    <mergeCell ref="B15:C15"/>
    <mergeCell ref="A8:B8"/>
    <mergeCell ref="A9:B9"/>
    <mergeCell ref="A10:B10"/>
    <mergeCell ref="A11:B11"/>
  </mergeCells>
  <hyperlinks>
    <hyperlink ref="A6:C6" r:id="rId1" display="See: sfia.nz/pemt" xr:uid="{F7604824-ED00-429B-8A57-2E0392C959D9}"/>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3AA8-F8ED-4708-93CA-9E438FF995C8}">
  <dimension ref="A1:F18"/>
  <sheetViews>
    <sheetView showGridLines="0" tabSelected="1" workbookViewId="0">
      <pane ySplit="11" topLeftCell="A12" activePane="bottomLeft" state="frozen"/>
      <selection pane="bottomLeft" activeCell="E14" sqref="E14"/>
    </sheetView>
  </sheetViews>
  <sheetFormatPr defaultColWidth="0" defaultRowHeight="14.4" customHeight="1" zeroHeight="1" x14ac:dyDescent="0.3"/>
  <cols>
    <col min="1" max="1" width="12.77734375" style="1" customWidth="1"/>
    <col min="2" max="2" width="59.5546875" style="1" customWidth="1"/>
    <col min="3" max="3" width="15.6640625" style="1" customWidth="1"/>
    <col min="4" max="4" width="8.88671875" style="1" customWidth="1"/>
    <col min="5" max="5" width="15.6640625" style="1" customWidth="1"/>
    <col min="6" max="6" width="100.6640625" style="1" customWidth="1"/>
    <col min="7" max="16384" width="8.88671875" style="1" hidden="1"/>
  </cols>
  <sheetData>
    <row r="1" spans="1:6" ht="25.8" x14ac:dyDescent="0.5">
      <c r="A1" s="107" t="s">
        <v>126</v>
      </c>
      <c r="B1" s="107"/>
      <c r="C1" s="107"/>
      <c r="D1" s="107"/>
      <c r="E1" s="107"/>
      <c r="F1" s="107"/>
    </row>
    <row r="2" spans="1:6" ht="15" thickBot="1" x14ac:dyDescent="0.35"/>
    <row r="3" spans="1:6" ht="33.6" customHeight="1" x14ac:dyDescent="0.3">
      <c r="A3" s="108" t="s">
        <v>127</v>
      </c>
      <c r="B3" s="110" t="s">
        <v>128</v>
      </c>
      <c r="C3" s="111"/>
    </row>
    <row r="4" spans="1:6" ht="15" thickBot="1" x14ac:dyDescent="0.35">
      <c r="A4" s="109"/>
      <c r="B4" s="76" t="s">
        <v>129</v>
      </c>
      <c r="C4" s="77"/>
    </row>
    <row r="5" spans="1:6" ht="15" thickBot="1" x14ac:dyDescent="0.35">
      <c r="A5" s="2"/>
    </row>
    <row r="6" spans="1:6" ht="18" x14ac:dyDescent="0.35">
      <c r="A6" s="117" t="s">
        <v>37</v>
      </c>
      <c r="B6" s="118"/>
      <c r="C6" s="116" t="s">
        <v>38</v>
      </c>
      <c r="E6" s="112" t="s">
        <v>39</v>
      </c>
      <c r="F6" s="113"/>
    </row>
    <row r="7" spans="1:6" x14ac:dyDescent="0.3">
      <c r="A7" s="119" t="s">
        <v>40</v>
      </c>
      <c r="B7" s="120"/>
      <c r="C7" s="3"/>
      <c r="E7" s="114" t="s">
        <v>29</v>
      </c>
      <c r="F7" s="4"/>
    </row>
    <row r="8" spans="1:6" x14ac:dyDescent="0.3">
      <c r="A8" s="119" t="s">
        <v>41</v>
      </c>
      <c r="B8" s="120"/>
      <c r="C8" s="3"/>
      <c r="E8" s="114" t="s">
        <v>42</v>
      </c>
      <c r="F8" s="4"/>
    </row>
    <row r="9" spans="1:6" ht="15" thickBot="1" x14ac:dyDescent="0.35">
      <c r="A9" s="121" t="s">
        <v>43</v>
      </c>
      <c r="B9" s="122"/>
      <c r="C9" s="5"/>
      <c r="E9" s="115" t="s">
        <v>44</v>
      </c>
      <c r="F9" s="6"/>
    </row>
    <row r="10" spans="1:6" ht="15" thickBot="1" x14ac:dyDescent="0.35"/>
    <row r="11" spans="1:6" ht="18" x14ac:dyDescent="0.35">
      <c r="A11" s="123" t="s">
        <v>130</v>
      </c>
      <c r="B11" s="124"/>
      <c r="C11" s="125"/>
    </row>
    <row r="12" spans="1:6" ht="43.2" customHeight="1" x14ac:dyDescent="0.3">
      <c r="A12" s="87" t="s">
        <v>45</v>
      </c>
      <c r="B12" s="126" t="s">
        <v>131</v>
      </c>
      <c r="C12" s="127"/>
    </row>
    <row r="13" spans="1:6" ht="36.6" customHeight="1" x14ac:dyDescent="0.3">
      <c r="A13" s="87" t="s">
        <v>46</v>
      </c>
      <c r="B13" s="126" t="s">
        <v>132</v>
      </c>
      <c r="C13" s="127"/>
    </row>
    <row r="14" spans="1:6" ht="46.2" customHeight="1" x14ac:dyDescent="0.3">
      <c r="A14" s="87" t="s">
        <v>47</v>
      </c>
      <c r="B14" s="126" t="s">
        <v>133</v>
      </c>
      <c r="C14" s="127"/>
    </row>
    <row r="15" spans="1:6" ht="60" customHeight="1" x14ac:dyDescent="0.3">
      <c r="A15" s="87" t="s">
        <v>48</v>
      </c>
      <c r="B15" s="126" t="s">
        <v>134</v>
      </c>
      <c r="C15" s="127"/>
    </row>
    <row r="16" spans="1:6" ht="90.6" customHeight="1" x14ac:dyDescent="0.3">
      <c r="A16" s="87" t="s">
        <v>49</v>
      </c>
      <c r="B16" s="126" t="s">
        <v>135</v>
      </c>
      <c r="C16" s="127"/>
    </row>
    <row r="17" spans="1:3" ht="57.6" customHeight="1" x14ac:dyDescent="0.3">
      <c r="A17" s="87" t="s">
        <v>50</v>
      </c>
      <c r="B17" s="126" t="s">
        <v>136</v>
      </c>
      <c r="C17" s="127"/>
    </row>
    <row r="18" spans="1:3" ht="60" customHeight="1" thickBot="1" x14ac:dyDescent="0.35">
      <c r="A18" s="88" t="s">
        <v>51</v>
      </c>
      <c r="B18" s="128" t="s">
        <v>137</v>
      </c>
      <c r="C18" s="129"/>
    </row>
  </sheetData>
  <sheetProtection algorithmName="SHA-512" hashValue="x3msDZxaUinmjKilweWPeypRVsdIC9rcihquVppqhFVV1iWuhs6Bxvz4OVrWgtythfkwtuUeXZ1ALH3QDUocrg==" saltValue="qucwKfVKxxr4+G+Oup0mzQ==" spinCount="100000" sheet="1" objects="1" scenarios="1" formatColumns="0" formatRows="0" insertColumns="0" insertRows="0" insertHyperlinks="0" sort="0" autoFilter="0" pivotTables="0"/>
  <mergeCells count="17">
    <mergeCell ref="B14:C14"/>
    <mergeCell ref="B15:C15"/>
    <mergeCell ref="B16:C16"/>
    <mergeCell ref="B17:C17"/>
    <mergeCell ref="B18:C18"/>
    <mergeCell ref="A7:B7"/>
    <mergeCell ref="A8:B8"/>
    <mergeCell ref="A9:B9"/>
    <mergeCell ref="A11:C11"/>
    <mergeCell ref="B12:C12"/>
    <mergeCell ref="B13:C13"/>
    <mergeCell ref="A1:F1"/>
    <mergeCell ref="A3:A4"/>
    <mergeCell ref="B3:C3"/>
    <mergeCell ref="B4:C4"/>
    <mergeCell ref="A6:B6"/>
    <mergeCell ref="E6:F6"/>
  </mergeCells>
  <hyperlinks>
    <hyperlink ref="B4:C4" r:id="rId1" display="See: sfia.nz/infl" xr:uid="{967C70CD-9A90-4E2A-B141-4B8EB1D8C12F}"/>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1B8A09B514EE47A3686BFADC771B78" ma:contentTypeVersion="17" ma:contentTypeDescription="Create a new document." ma:contentTypeScope="" ma:versionID="5508ea7d0a3a6553357792f9dd02f091">
  <xsd:schema xmlns:xsd="http://www.w3.org/2001/XMLSchema" xmlns:xs="http://www.w3.org/2001/XMLSchema" xmlns:p="http://schemas.microsoft.com/office/2006/metadata/properties" xmlns:ns2="ab39c979-6f80-496b-8420-4fff62449e43" xmlns:ns3="6b339bd4-f8e1-44d8-95e4-e71f0fbfc147" targetNamespace="http://schemas.microsoft.com/office/2006/metadata/properties" ma:root="true" ma:fieldsID="c9f705cee8decccd90f499f9ecf228c0" ns2:_="" ns3:_="">
    <xsd:import namespace="ab39c979-6f80-496b-8420-4fff62449e43"/>
    <xsd:import namespace="6b339bd4-f8e1-44d8-95e4-e71f0fbfc14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ObjectDetectorVersion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39c979-6f80-496b-8420-4fff62449e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4d0245a-da6a-4ead-ad73-97d7063ad203}" ma:internalName="TaxCatchAll" ma:showField="CatchAllData" ma:web="ab39c979-6f80-496b-8420-4fff62449e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339bd4-f8e1-44d8-95e4-e71f0fbfc14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1fef33c-0345-4e61-94f0-5d12cdf6cf7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29168B-CB86-4922-833A-195821F5AFDD}">
  <ds:schemaRefs>
    <ds:schemaRef ds:uri="http://schemas.microsoft.com/sharepoint/v3/contenttype/forms"/>
  </ds:schemaRefs>
</ds:datastoreItem>
</file>

<file path=customXml/itemProps2.xml><?xml version="1.0" encoding="utf-8"?>
<ds:datastoreItem xmlns:ds="http://schemas.openxmlformats.org/officeDocument/2006/customXml" ds:itemID="{B80E597B-4501-49A4-8961-B432E0B0B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39c979-6f80-496b-8420-4fff62449e43"/>
    <ds:schemaRef ds:uri="6b339bd4-f8e1-44d8-95e4-e71f0fbfc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4cb6275-1db0-4eef-bbda-47c12439b119}" enabled="0" method="" siteId="{54cb6275-1db0-4eef-bbda-47c12439b11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HowToUse</vt:lpstr>
      <vt:lpstr>Resources</vt:lpstr>
      <vt:lpstr>Vision and Pathway</vt:lpstr>
      <vt:lpstr>JohariWindow</vt:lpstr>
      <vt:lpstr>DevelopmentPlan</vt:lpstr>
      <vt:lpstr>Influence</vt:lpstr>
      <vt:lpstr>PerformanceManagement</vt:lpstr>
      <vt:lpstr>Collaboration</vt:lpstr>
    </vt:vector>
  </TitlesOfParts>
  <Manager/>
  <Company>Digital Skills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Mary-Anne Merriott</dc:creator>
  <cp:keywords/>
  <dc:description/>
  <cp:lastModifiedBy>Mary-Anne Merriott</cp:lastModifiedBy>
  <cp:revision/>
  <dcterms:created xsi:type="dcterms:W3CDTF">2024-09-16T08:08:03Z</dcterms:created>
  <dcterms:modified xsi:type="dcterms:W3CDTF">2024-10-31T19:45:16Z</dcterms:modified>
  <cp:category/>
  <cp:contentStatus/>
</cp:coreProperties>
</file>